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Caroline.Obert\Downloads\"/>
    </mc:Choice>
  </mc:AlternateContent>
  <xr:revisionPtr revIDLastSave="0" documentId="13_ncr:1_{A49010C7-6A47-43A7-9E22-0F4308B9245D}" xr6:coauthVersionLast="47" xr6:coauthVersionMax="47" xr10:uidLastSave="{00000000-0000-0000-0000-000000000000}"/>
  <bookViews>
    <workbookView xWindow="30375" yWindow="480" windowWidth="24705" windowHeight="13935" xr2:uid="{00000000-000D-0000-FFFF-FFFF00000000}"/>
  </bookViews>
  <sheets>
    <sheet name="96-Plex 16S " sheetId="1" r:id="rId1"/>
    <sheet name="96-Plex Amplic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IclprRPofIAUusf/mOQ2V4F0Z6A=="/>
    </ext>
  </extLst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5" i="2"/>
  <c r="J7" i="2"/>
  <c r="G102" i="2" l="1"/>
  <c r="H102" i="2" s="1"/>
  <c r="G101" i="2"/>
  <c r="H101" i="2" s="1"/>
  <c r="G100" i="2"/>
  <c r="H100" i="2" s="1"/>
  <c r="G99" i="2"/>
  <c r="H99" i="2" s="1"/>
  <c r="G98" i="2"/>
  <c r="H98" i="2" s="1"/>
  <c r="G97" i="2"/>
  <c r="H97" i="2" s="1"/>
  <c r="G96" i="2"/>
  <c r="H96" i="2" s="1"/>
  <c r="G95" i="2"/>
  <c r="H95" i="2" s="1"/>
  <c r="H94" i="2"/>
  <c r="G94" i="2"/>
  <c r="G93" i="2"/>
  <c r="H93" i="2" s="1"/>
  <c r="G92" i="2"/>
  <c r="H92" i="2" s="1"/>
  <c r="G91" i="2"/>
  <c r="H91" i="2" s="1"/>
  <c r="G90" i="2"/>
  <c r="H90" i="2" s="1"/>
  <c r="G89" i="2"/>
  <c r="H89" i="2" s="1"/>
  <c r="G88" i="2"/>
  <c r="H88" i="2" s="1"/>
  <c r="G87" i="2"/>
  <c r="H87" i="2" s="1"/>
  <c r="H86" i="2"/>
  <c r="G86" i="2"/>
  <c r="G85" i="2"/>
  <c r="H85" i="2" s="1"/>
  <c r="G84" i="2"/>
  <c r="H84" i="2" s="1"/>
  <c r="G83" i="2"/>
  <c r="H83" i="2" s="1"/>
  <c r="G82" i="2"/>
  <c r="H82" i="2" s="1"/>
  <c r="G81" i="2"/>
  <c r="H81" i="2" s="1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H74" i="2"/>
  <c r="G74" i="2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H67" i="2"/>
  <c r="G67" i="2"/>
  <c r="H66" i="2"/>
  <c r="G66" i="2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H59" i="2"/>
  <c r="G59" i="2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H35" i="2"/>
  <c r="G35" i="2"/>
  <c r="G34" i="2"/>
  <c r="H34" i="2" s="1"/>
  <c r="G33" i="2"/>
  <c r="H33" i="2" s="1"/>
  <c r="G32" i="2"/>
  <c r="H32" i="2" s="1"/>
  <c r="G31" i="2"/>
  <c r="H31" i="2" s="1"/>
  <c r="H30" i="2"/>
  <c r="G30" i="2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H22" i="2"/>
  <c r="G22" i="2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G12" i="2"/>
  <c r="H12" i="2" s="1"/>
  <c r="G11" i="2"/>
  <c r="H11" i="2" s="1"/>
  <c r="H10" i="2"/>
  <c r="G10" i="2"/>
  <c r="G9" i="2"/>
  <c r="H9" i="2" s="1"/>
  <c r="G8" i="2"/>
  <c r="H8" i="2" s="1"/>
  <c r="G7" i="2"/>
  <c r="H7" i="2" s="1"/>
  <c r="H5" i="2"/>
  <c r="G5" i="2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7" i="1"/>
  <c r="J5" i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7" i="1"/>
  <c r="H13" i="2" l="1"/>
  <c r="J13" i="2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H7" i="1"/>
  <c r="G5" i="1"/>
  <c r="H5" i="1" s="1"/>
</calcChain>
</file>

<file path=xl/sharedStrings.xml><?xml version="1.0" encoding="utf-8"?>
<sst xmlns="http://schemas.openxmlformats.org/spreadsheetml/2006/main" count="214" uniqueCount="107">
  <si>
    <t>Samples</t>
  </si>
  <si>
    <t>Length (bps)</t>
  </si>
  <si>
    <t>Dilution factor</t>
  </si>
  <si>
    <t>Well Position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</si>
  <si>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</si>
  <si>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</si>
  <si>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</si>
  <si>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</si>
  <si>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</si>
  <si>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</si>
  <si>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</si>
  <si>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</si>
  <si>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</si>
  <si>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</si>
  <si>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</si>
  <si>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</si>
  <si>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</si>
  <si>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</si>
  <si>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</si>
  <si>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</si>
  <si>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</si>
  <si>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</si>
  <si>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</si>
  <si>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</si>
  <si>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</si>
  <si>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</si>
  <si>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</si>
  <si>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</si>
  <si>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</si>
  <si>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</si>
  <si>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</si>
  <si>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</si>
  <si>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</si>
  <si>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</si>
  <si>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</si>
  <si>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</si>
  <si>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</si>
  <si>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</si>
  <si>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</si>
  <si>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</si>
  <si>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</si>
  <si>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</si>
  <si>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</si>
  <si>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</si>
  <si>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</si>
  <si>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</si>
  <si>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</si>
  <si>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</si>
  <si>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</si>
  <si>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</si>
  <si>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</si>
  <si>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</si>
  <si>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</si>
  <si>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</si>
  <si>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</si>
  <si>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</si>
  <si>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</si>
  <si>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</si>
  <si>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</si>
  <si>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</si>
  <si>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</si>
  <si>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</si>
  <si>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</si>
  <si>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</si>
  <si>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</si>
  <si>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</si>
  <si>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</si>
  <si>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</si>
  <si>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</si>
  <si>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</si>
  <si>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</si>
  <si>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</si>
  <si>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</si>
  <si>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</si>
  <si>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</si>
  <si>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</si>
  <si>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</si>
  <si>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</si>
  <si>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</si>
  <si>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</si>
  <si>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</si>
  <si>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</si>
  <si>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</si>
  <si>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</si>
  <si>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</si>
  <si>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</si>
  <si>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</si>
  <si>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</si>
  <si>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</si>
  <si>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</si>
  <si>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</si>
  <si>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</si>
  <si>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</si>
  <si>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</si>
  <si>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</si>
  <si>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</si>
  <si>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</si>
  <si>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</si>
  <si>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</si>
  <si>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</si>
  <si>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Example</t>
  </si>
  <si>
    <t>Starting Dilution Factor</t>
  </si>
  <si>
    <r>
      <t>Starting Sample Input 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l)</t>
    </r>
  </si>
  <si>
    <r>
      <t>Qubit (ng/</t>
    </r>
    <r>
      <rPr>
        <b/>
        <u/>
        <sz val="11"/>
        <color theme="1"/>
        <rFont val="Calibri"/>
        <family val="2"/>
      </rPr>
      <t>µl</t>
    </r>
    <r>
      <rPr>
        <b/>
        <u/>
        <sz val="11"/>
        <color theme="1"/>
        <rFont val="calibri"/>
        <family val="2"/>
        <scheme val="minor"/>
      </rPr>
      <t>)</t>
    </r>
  </si>
  <si>
    <t>Desired complexity (BCs/µl)*</t>
  </si>
  <si>
    <t>Measured complexity (BCs/µl)</t>
  </si>
  <si>
    <t>Dilution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</si>
</sst>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43" fontId="4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43" fontId="0" fillId="0" borderId="0" xfId="0" applyNumberFormat="1" applyFont="1" applyAlignment="1"/>
    <xf numFmtId="165" fontId="0" fillId="0" borderId="0" xfId="0" applyNumberFormat="1" applyFont="1" applyAlignment="1"/>
    <xf numFmtId="0" fontId="5" fillId="0" borderId="0" xfId="0" applyFont="1"/>
    <xf numFmtId="0" fontId="4" fillId="3" borderId="0" xfId="0" applyFont="1" applyFill="1"/>
    <xf numFmtId="0" fontId="2" fillId="3" borderId="0" xfId="0" applyFont="1" applyFill="1"/>
    <xf numFmtId="164" fontId="4" fillId="3" borderId="0" xfId="0" applyNumberFormat="1" applyFont="1" applyFill="1"/>
    <xf numFmtId="0" fontId="2" fillId="2" borderId="0" xfId="0" applyFont="1" applyFill="1" applyAlignment="1" applyProtection="1">
      <protection locked="0"/>
    </xf>
    <xf numFmtId="0" fontId="2" fillId="2" borderId="0" xfId="0" applyFont="1" applyFill="1" applyProtection="1">
      <protection locked="0"/>
    </xf>
    <xf numFmtId="0" fontId="7" fillId="0" borderId="0" xfId="0" applyFont="1" applyAlignment="1"/>
    <xf numFmtId="0" fontId="0" fillId="2" borderId="0" xfId="0" applyFont="1" applyFill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ont="1" applyFill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26"/>
  <sheetViews>
    <sheetView tabSelected="1" workbookViewId="0">
      <selection activeCell="C21" sqref="C21"/>
    </sheetView>
  </sheetViews>
  <sheetFormatPr defaultColWidth="14.42578125" defaultRowHeight="15" customHeight="1" x14ac:dyDescent="0.25"/>
  <cols>
    <col min="1" max="1" width="24" bestFit="1" customWidth="1"/>
    <col min="2" max="2" width="18.85546875" customWidth="1"/>
    <col min="3" max="3" width="15.42578125" style="7" customWidth="1"/>
    <col min="4" max="4" width="15.5703125" style="7" customWidth="1"/>
    <col min="5" max="5" width="27.28515625" bestFit="1" customWidth="1"/>
    <col min="6" max="6" width="5.5703125" customWidth="1"/>
    <col min="7" max="7" width="31" customWidth="1"/>
    <col min="8" max="8" width="13.85546875" customWidth="1"/>
    <col min="9" max="9" width="5" customWidth="1"/>
    <col min="10" max="10" width="23.28515625" style="21" customWidth="1"/>
    <col min="11" max="11" width="9.5703125" customWidth="1"/>
    <col min="12" max="24" width="8.7109375" customWidth="1"/>
  </cols>
  <sheetData>
    <row r="1" spans="1:24" ht="15" customHeight="1" x14ac:dyDescent="0.25">
      <c r="A1" s="17" t="s">
        <v>101</v>
      </c>
      <c r="B1" s="18">
        <v>40</v>
      </c>
    </row>
    <row r="2" spans="1:24" ht="15" customHeight="1" x14ac:dyDescent="0.25">
      <c r="A2" s="17" t="s">
        <v>102</v>
      </c>
      <c r="B2" s="18">
        <v>5</v>
      </c>
    </row>
    <row r="4" spans="1:24" ht="14.25" customHeight="1" x14ac:dyDescent="0.25">
      <c r="A4" s="1" t="s">
        <v>0</v>
      </c>
      <c r="B4" s="24" t="s">
        <v>3</v>
      </c>
      <c r="C4" s="25" t="s">
        <v>1</v>
      </c>
      <c r="D4" s="25" t="s">
        <v>103</v>
      </c>
      <c r="E4" s="19" t="s">
        <v>104</v>
      </c>
      <c r="G4" s="19" t="s">
        <v>105</v>
      </c>
      <c r="H4" s="1" t="s">
        <v>2</v>
      </c>
      <c r="J4" s="20" t="s">
        <v>106</v>
      </c>
    </row>
    <row r="5" spans="1:24" ht="14.25" customHeight="1" x14ac:dyDescent="0.25">
      <c r="A5" s="11" t="s">
        <v>100</v>
      </c>
      <c r="B5" s="2"/>
      <c r="C5" s="6">
        <v>1800</v>
      </c>
      <c r="D5" s="6">
        <v>1.8</v>
      </c>
      <c r="E5" s="2">
        <v>7500</v>
      </c>
      <c r="F5" s="2"/>
      <c r="G5" s="3">
        <f>D5/(C5*617.96+36.04)*602200000000000</f>
        <v>974465158.00708544</v>
      </c>
      <c r="H5" s="3">
        <f>G5/E5</f>
        <v>129928.68773427806</v>
      </c>
      <c r="I5" s="2"/>
      <c r="J5" s="22" t="str">
        <f>IF(ISBLANK(D5),"Enter Concentration",IF(G5&lt;7500,"Dilution Too low",CONCATENATE($B$2,"uL sample + ",ROUND((H5/$B$1^3-1)*$B$2,1)," uL EB")))</f>
        <v>5uL sample + 5.2 uL EB</v>
      </c>
      <c r="K5" s="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4.25" customHeight="1" x14ac:dyDescent="0.25">
      <c r="A6" s="12"/>
      <c r="B6" s="12"/>
      <c r="C6" s="13"/>
      <c r="D6" s="13"/>
      <c r="E6" s="12"/>
      <c r="F6" s="12"/>
      <c r="G6" s="14"/>
      <c r="H6" s="14"/>
      <c r="I6" s="12"/>
      <c r="J6" s="23"/>
      <c r="K6" s="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4.25" customHeight="1" x14ac:dyDescent="0.25">
      <c r="A7" s="2">
        <v>1</v>
      </c>
      <c r="B7" s="5" t="s">
        <v>4</v>
      </c>
      <c r="C7" s="7">
        <v>1550</v>
      </c>
      <c r="D7" s="15"/>
      <c r="E7" s="2">
        <v>7500</v>
      </c>
      <c r="G7" s="3">
        <f>D7/(C7*617.96+36.04)*602200000000000</f>
        <v>0</v>
      </c>
      <c r="H7" s="3">
        <f t="shared" ref="H7:H70" si="0">G7/E7</f>
        <v>0</v>
      </c>
      <c r="I7" s="2"/>
      <c r="J7" s="22" t="str">
        <f t="shared" ref="J7:J69" si="1">IF(ISBLANK(D7),"Enter Concentration",IF(G7&lt;7500,"Dilution Too low",CONCATENATE($B$2,"uL sample + ",ROUND((H7/$B$1^3-1)*$B$2,1)," uL EB")))</f>
        <v>Enter Concentration</v>
      </c>
      <c r="K7" s="10"/>
    </row>
    <row r="8" spans="1:24" ht="14.25" customHeight="1" x14ac:dyDescent="0.25">
      <c r="A8" s="2">
        <v>2</v>
      </c>
      <c r="B8" s="5" t="s">
        <v>5</v>
      </c>
      <c r="C8" s="7">
        <v>1550</v>
      </c>
      <c r="D8" s="16"/>
      <c r="E8" s="2">
        <v>7500</v>
      </c>
      <c r="G8" s="3">
        <f t="shared" ref="G8:G70" si="2">D8/(C8*617.96+36.04)*602200000000000</f>
        <v>0</v>
      </c>
      <c r="H8" s="3">
        <f t="shared" si="0"/>
        <v>0</v>
      </c>
      <c r="I8" s="2"/>
      <c r="J8" s="22" t="str">
        <f t="shared" si="1"/>
        <v>Enter Concentration</v>
      </c>
    </row>
    <row r="9" spans="1:24" ht="14.25" customHeight="1" x14ac:dyDescent="0.25">
      <c r="A9" s="2">
        <v>3</v>
      </c>
      <c r="B9" s="5" t="s">
        <v>6</v>
      </c>
      <c r="C9" s="7">
        <v>1550</v>
      </c>
      <c r="D9" s="16"/>
      <c r="E9" s="2">
        <v>7500</v>
      </c>
      <c r="G9" s="3">
        <f t="shared" si="2"/>
        <v>0</v>
      </c>
      <c r="H9" s="3">
        <f t="shared" si="0"/>
        <v>0</v>
      </c>
      <c r="I9" s="2"/>
      <c r="J9" s="22" t="str">
        <f t="shared" si="1"/>
        <v>Enter Concentration</v>
      </c>
    </row>
    <row r="10" spans="1:24" ht="14.25" customHeight="1" x14ac:dyDescent="0.25">
      <c r="A10" s="2">
        <v>4</v>
      </c>
      <c r="B10" s="5" t="s">
        <v>7</v>
      </c>
      <c r="C10" s="7">
        <v>1550</v>
      </c>
      <c r="D10" s="16"/>
      <c r="E10" s="2">
        <v>7500</v>
      </c>
      <c r="G10" s="3">
        <f t="shared" si="2"/>
        <v>0</v>
      </c>
      <c r="H10" s="3">
        <f t="shared" si="0"/>
        <v>0</v>
      </c>
      <c r="I10" s="2"/>
      <c r="J10" s="22" t="str">
        <f t="shared" si="1"/>
        <v>Enter Concentration</v>
      </c>
    </row>
    <row r="11" spans="1:24" ht="14.25" customHeight="1" x14ac:dyDescent="0.25">
      <c r="A11" s="2">
        <v>5</v>
      </c>
      <c r="B11" s="5" t="s">
        <v>8</v>
      </c>
      <c r="C11" s="7">
        <v>1550</v>
      </c>
      <c r="D11" s="16"/>
      <c r="E11" s="2">
        <v>7500</v>
      </c>
      <c r="G11" s="3">
        <f t="shared" si="2"/>
        <v>0</v>
      </c>
      <c r="H11" s="3">
        <f t="shared" si="0"/>
        <v>0</v>
      </c>
      <c r="I11" s="2"/>
      <c r="J11" s="22" t="str">
        <f t="shared" si="1"/>
        <v>Enter Concentration</v>
      </c>
      <c r="K11" s="9"/>
    </row>
    <row r="12" spans="1:24" ht="14.25" customHeight="1" x14ac:dyDescent="0.25">
      <c r="A12" s="2">
        <v>6</v>
      </c>
      <c r="B12" s="5" t="s">
        <v>9</v>
      </c>
      <c r="C12" s="7">
        <v>1550</v>
      </c>
      <c r="D12" s="16"/>
      <c r="E12" s="2">
        <v>7500</v>
      </c>
      <c r="G12" s="3">
        <f t="shared" si="2"/>
        <v>0</v>
      </c>
      <c r="H12" s="3">
        <f t="shared" si="0"/>
        <v>0</v>
      </c>
      <c r="I12" s="2"/>
      <c r="J12" s="22" t="str">
        <f t="shared" si="1"/>
        <v>Enter Concentration</v>
      </c>
    </row>
    <row r="13" spans="1:24" ht="14.25" customHeight="1" x14ac:dyDescent="0.25">
      <c r="A13" s="2">
        <v>7</v>
      </c>
      <c r="B13" s="5" t="s">
        <v>10</v>
      </c>
      <c r="C13" s="7">
        <v>1550</v>
      </c>
      <c r="D13" s="16"/>
      <c r="E13" s="2">
        <v>7500</v>
      </c>
      <c r="G13" s="3">
        <f t="shared" si="2"/>
        <v>0</v>
      </c>
      <c r="H13" s="3">
        <f t="shared" si="0"/>
        <v>0</v>
      </c>
      <c r="I13" s="2"/>
      <c r="J13" s="22" t="str">
        <f t="shared" si="1"/>
        <v>Enter Concentration</v>
      </c>
    </row>
    <row r="14" spans="1:24" ht="14.25" customHeight="1" x14ac:dyDescent="0.25">
      <c r="A14" s="2">
        <v>8</v>
      </c>
      <c r="B14" s="5" t="s">
        <v>11</v>
      </c>
      <c r="C14" s="7">
        <v>1550</v>
      </c>
      <c r="D14" s="16"/>
      <c r="E14" s="2">
        <v>7500</v>
      </c>
      <c r="G14" s="3">
        <f t="shared" si="2"/>
        <v>0</v>
      </c>
      <c r="H14" s="3">
        <f t="shared" si="0"/>
        <v>0</v>
      </c>
      <c r="I14" s="2"/>
      <c r="J14" s="22" t="str">
        <f t="shared" si="1"/>
        <v>Enter Concentration</v>
      </c>
    </row>
    <row r="15" spans="1:24" ht="14.25" customHeight="1" x14ac:dyDescent="0.25">
      <c r="A15" s="2">
        <v>9</v>
      </c>
      <c r="B15" s="5" t="s">
        <v>12</v>
      </c>
      <c r="C15" s="7">
        <v>1550</v>
      </c>
      <c r="D15" s="16"/>
      <c r="E15" s="2">
        <v>7500</v>
      </c>
      <c r="G15" s="3">
        <f t="shared" si="2"/>
        <v>0</v>
      </c>
      <c r="H15" s="3">
        <f t="shared" si="0"/>
        <v>0</v>
      </c>
      <c r="I15" s="2"/>
      <c r="J15" s="22" t="str">
        <f t="shared" si="1"/>
        <v>Enter Concentration</v>
      </c>
    </row>
    <row r="16" spans="1:24" ht="14.25" customHeight="1" x14ac:dyDescent="0.25">
      <c r="A16" s="2">
        <v>10</v>
      </c>
      <c r="B16" s="5" t="s">
        <v>13</v>
      </c>
      <c r="C16" s="7">
        <v>1550</v>
      </c>
      <c r="D16" s="16"/>
      <c r="E16" s="2">
        <v>7500</v>
      </c>
      <c r="G16" s="3">
        <f t="shared" si="2"/>
        <v>0</v>
      </c>
      <c r="H16" s="3">
        <f t="shared" si="0"/>
        <v>0</v>
      </c>
      <c r="I16" s="2"/>
      <c r="J16" s="22" t="str">
        <f t="shared" si="1"/>
        <v>Enter Concentration</v>
      </c>
    </row>
    <row r="17" spans="1:10" ht="14.25" customHeight="1" x14ac:dyDescent="0.25">
      <c r="A17" s="2">
        <v>11</v>
      </c>
      <c r="B17" s="5" t="s">
        <v>14</v>
      </c>
      <c r="C17" s="7">
        <v>1550</v>
      </c>
      <c r="D17" s="16"/>
      <c r="E17" s="2">
        <v>7500</v>
      </c>
      <c r="G17" s="3">
        <f t="shared" si="2"/>
        <v>0</v>
      </c>
      <c r="H17" s="3">
        <f t="shared" si="0"/>
        <v>0</v>
      </c>
      <c r="I17" s="2"/>
      <c r="J17" s="22" t="str">
        <f t="shared" si="1"/>
        <v>Enter Concentration</v>
      </c>
    </row>
    <row r="18" spans="1:10" ht="14.25" customHeight="1" x14ac:dyDescent="0.25">
      <c r="A18" s="2">
        <v>12</v>
      </c>
      <c r="B18" s="5" t="s">
        <v>15</v>
      </c>
      <c r="C18" s="7">
        <v>1550</v>
      </c>
      <c r="D18" s="16"/>
      <c r="E18" s="2">
        <v>7500</v>
      </c>
      <c r="G18" s="3">
        <f t="shared" si="2"/>
        <v>0</v>
      </c>
      <c r="H18" s="3">
        <f t="shared" si="0"/>
        <v>0</v>
      </c>
      <c r="I18" s="2"/>
      <c r="J18" s="22" t="str">
        <f t="shared" si="1"/>
        <v>Enter Concentration</v>
      </c>
    </row>
    <row r="19" spans="1:10" ht="14.25" customHeight="1" x14ac:dyDescent="0.25">
      <c r="A19" s="2">
        <v>13</v>
      </c>
      <c r="B19" s="5" t="s">
        <v>16</v>
      </c>
      <c r="C19" s="7">
        <v>1550</v>
      </c>
      <c r="D19" s="16"/>
      <c r="E19" s="2">
        <v>7500</v>
      </c>
      <c r="G19" s="3">
        <f t="shared" si="2"/>
        <v>0</v>
      </c>
      <c r="H19" s="3">
        <f t="shared" si="0"/>
        <v>0</v>
      </c>
      <c r="I19" s="2"/>
      <c r="J19" s="22" t="str">
        <f t="shared" si="1"/>
        <v>Enter Concentration</v>
      </c>
    </row>
    <row r="20" spans="1:10" ht="14.25" customHeight="1" x14ac:dyDescent="0.25">
      <c r="A20" s="2">
        <v>14</v>
      </c>
      <c r="B20" s="5" t="s">
        <v>17</v>
      </c>
      <c r="C20" s="7">
        <v>1550</v>
      </c>
      <c r="D20" s="16"/>
      <c r="E20" s="2">
        <v>7500</v>
      </c>
      <c r="G20" s="3">
        <f t="shared" si="2"/>
        <v>0</v>
      </c>
      <c r="H20" s="3">
        <f t="shared" si="0"/>
        <v>0</v>
      </c>
      <c r="I20" s="2"/>
      <c r="J20" s="22" t="str">
        <f t="shared" si="1"/>
        <v>Enter Concentration</v>
      </c>
    </row>
    <row r="21" spans="1:10" ht="14.25" customHeight="1" x14ac:dyDescent="0.25">
      <c r="A21" s="2">
        <v>15</v>
      </c>
      <c r="B21" s="5" t="s">
        <v>18</v>
      </c>
      <c r="C21" s="7">
        <v>1550</v>
      </c>
      <c r="D21" s="16"/>
      <c r="E21" s="2">
        <v>7500</v>
      </c>
      <c r="G21" s="3">
        <f t="shared" si="2"/>
        <v>0</v>
      </c>
      <c r="H21" s="3">
        <f t="shared" si="0"/>
        <v>0</v>
      </c>
      <c r="I21" s="2"/>
      <c r="J21" s="22" t="str">
        <f t="shared" si="1"/>
        <v>Enter Concentration</v>
      </c>
    </row>
    <row r="22" spans="1:10" ht="14.25" customHeight="1" x14ac:dyDescent="0.25">
      <c r="A22" s="2">
        <v>16</v>
      </c>
      <c r="B22" s="5" t="s">
        <v>19</v>
      </c>
      <c r="C22" s="7">
        <v>1550</v>
      </c>
      <c r="D22" s="16"/>
      <c r="E22" s="2">
        <v>7500</v>
      </c>
      <c r="G22" s="3">
        <f t="shared" si="2"/>
        <v>0</v>
      </c>
      <c r="H22" s="3">
        <f t="shared" si="0"/>
        <v>0</v>
      </c>
      <c r="I22" s="2"/>
      <c r="J22" s="22" t="str">
        <f t="shared" si="1"/>
        <v>Enter Concentration</v>
      </c>
    </row>
    <row r="23" spans="1:10" ht="14.25" customHeight="1" x14ac:dyDescent="0.25">
      <c r="A23" s="2">
        <v>17</v>
      </c>
      <c r="B23" s="5" t="s">
        <v>20</v>
      </c>
      <c r="C23" s="7">
        <v>1550</v>
      </c>
      <c r="D23" s="16"/>
      <c r="E23" s="2">
        <v>7500</v>
      </c>
      <c r="G23" s="3">
        <f t="shared" si="2"/>
        <v>0</v>
      </c>
      <c r="H23" s="3">
        <f t="shared" si="0"/>
        <v>0</v>
      </c>
      <c r="I23" s="2"/>
      <c r="J23" s="22" t="str">
        <f t="shared" si="1"/>
        <v>Enter Concentration</v>
      </c>
    </row>
    <row r="24" spans="1:10" ht="14.25" customHeight="1" x14ac:dyDescent="0.25">
      <c r="A24" s="2">
        <v>18</v>
      </c>
      <c r="B24" s="5" t="s">
        <v>21</v>
      </c>
      <c r="C24" s="7">
        <v>1550</v>
      </c>
      <c r="D24" s="16"/>
      <c r="E24" s="2">
        <v>7500</v>
      </c>
      <c r="G24" s="3">
        <f t="shared" si="2"/>
        <v>0</v>
      </c>
      <c r="H24" s="3">
        <f t="shared" si="0"/>
        <v>0</v>
      </c>
      <c r="I24" s="2"/>
      <c r="J24" s="22" t="str">
        <f t="shared" si="1"/>
        <v>Enter Concentration</v>
      </c>
    </row>
    <row r="25" spans="1:10" ht="14.25" customHeight="1" x14ac:dyDescent="0.25">
      <c r="A25" s="2">
        <v>19</v>
      </c>
      <c r="B25" s="5" t="s">
        <v>22</v>
      </c>
      <c r="C25" s="7">
        <v>1550</v>
      </c>
      <c r="D25" s="16"/>
      <c r="E25" s="2">
        <v>7500</v>
      </c>
      <c r="G25" s="3">
        <f t="shared" si="2"/>
        <v>0</v>
      </c>
      <c r="H25" s="3">
        <f t="shared" si="0"/>
        <v>0</v>
      </c>
      <c r="I25" s="2"/>
      <c r="J25" s="22" t="str">
        <f t="shared" si="1"/>
        <v>Enter Concentration</v>
      </c>
    </row>
    <row r="26" spans="1:10" ht="14.25" customHeight="1" x14ac:dyDescent="0.25">
      <c r="A26" s="2">
        <v>20</v>
      </c>
      <c r="B26" s="5" t="s">
        <v>23</v>
      </c>
      <c r="C26" s="7">
        <v>1550</v>
      </c>
      <c r="D26" s="16"/>
      <c r="E26" s="2">
        <v>7500</v>
      </c>
      <c r="G26" s="3">
        <f t="shared" si="2"/>
        <v>0</v>
      </c>
      <c r="H26" s="3">
        <f t="shared" si="0"/>
        <v>0</v>
      </c>
      <c r="I26" s="2"/>
      <c r="J26" s="22" t="str">
        <f t="shared" si="1"/>
        <v>Enter Concentration</v>
      </c>
    </row>
    <row r="27" spans="1:10" ht="14.25" customHeight="1" x14ac:dyDescent="0.25">
      <c r="A27" s="2">
        <v>21</v>
      </c>
      <c r="B27" s="5" t="s">
        <v>24</v>
      </c>
      <c r="C27" s="7">
        <v>1550</v>
      </c>
      <c r="D27" s="16"/>
      <c r="E27" s="2">
        <v>7500</v>
      </c>
      <c r="G27" s="3">
        <f t="shared" si="2"/>
        <v>0</v>
      </c>
      <c r="H27" s="3">
        <f t="shared" si="0"/>
        <v>0</v>
      </c>
      <c r="I27" s="2"/>
      <c r="J27" s="22" t="str">
        <f t="shared" si="1"/>
        <v>Enter Concentration</v>
      </c>
    </row>
    <row r="28" spans="1:10" ht="14.25" customHeight="1" x14ac:dyDescent="0.25">
      <c r="A28" s="2">
        <v>22</v>
      </c>
      <c r="B28" s="5" t="s">
        <v>25</v>
      </c>
      <c r="C28" s="7">
        <v>1550</v>
      </c>
      <c r="D28" s="16"/>
      <c r="E28" s="2">
        <v>7500</v>
      </c>
      <c r="G28" s="3">
        <f t="shared" si="2"/>
        <v>0</v>
      </c>
      <c r="H28" s="3">
        <f t="shared" si="0"/>
        <v>0</v>
      </c>
      <c r="I28" s="2"/>
      <c r="J28" s="22" t="str">
        <f t="shared" si="1"/>
        <v>Enter Concentration</v>
      </c>
    </row>
    <row r="29" spans="1:10" ht="14.25" customHeight="1" x14ac:dyDescent="0.25">
      <c r="A29" s="2">
        <v>23</v>
      </c>
      <c r="B29" s="5" t="s">
        <v>26</v>
      </c>
      <c r="C29" s="7">
        <v>1550</v>
      </c>
      <c r="D29" s="16"/>
      <c r="E29" s="2">
        <v>7500</v>
      </c>
      <c r="G29" s="3">
        <f t="shared" si="2"/>
        <v>0</v>
      </c>
      <c r="H29" s="3">
        <f t="shared" si="0"/>
        <v>0</v>
      </c>
      <c r="I29" s="2"/>
      <c r="J29" s="22" t="str">
        <f t="shared" si="1"/>
        <v>Enter Concentration</v>
      </c>
    </row>
    <row r="30" spans="1:10" ht="14.25" customHeight="1" x14ac:dyDescent="0.25">
      <c r="A30" s="2">
        <v>24</v>
      </c>
      <c r="B30" s="5" t="s">
        <v>27</v>
      </c>
      <c r="C30" s="7">
        <v>1550</v>
      </c>
      <c r="D30" s="16"/>
      <c r="E30" s="2">
        <v>7500</v>
      </c>
      <c r="G30" s="3">
        <f t="shared" si="2"/>
        <v>0</v>
      </c>
      <c r="H30" s="3">
        <f t="shared" si="0"/>
        <v>0</v>
      </c>
      <c r="I30" s="2"/>
      <c r="J30" s="22" t="str">
        <f t="shared" si="1"/>
        <v>Enter Concentration</v>
      </c>
    </row>
    <row r="31" spans="1:10" ht="15.75" customHeight="1" x14ac:dyDescent="0.25">
      <c r="A31" s="2">
        <v>25</v>
      </c>
      <c r="B31" s="5" t="s">
        <v>28</v>
      </c>
      <c r="C31" s="7">
        <v>1550</v>
      </c>
      <c r="D31" s="15"/>
      <c r="E31" s="2">
        <v>7500</v>
      </c>
      <c r="G31" s="3">
        <f t="shared" si="2"/>
        <v>0</v>
      </c>
      <c r="H31" s="3">
        <f t="shared" si="0"/>
        <v>0</v>
      </c>
      <c r="J31" s="22" t="str">
        <f t="shared" si="1"/>
        <v>Enter Concentration</v>
      </c>
    </row>
    <row r="32" spans="1:10" ht="15.75" customHeight="1" x14ac:dyDescent="0.25">
      <c r="A32" s="2">
        <v>26</v>
      </c>
      <c r="B32" s="5" t="s">
        <v>29</v>
      </c>
      <c r="C32" s="7">
        <v>1550</v>
      </c>
      <c r="D32" s="15"/>
      <c r="E32" s="2">
        <v>7500</v>
      </c>
      <c r="G32" s="3">
        <f t="shared" si="2"/>
        <v>0</v>
      </c>
      <c r="H32" s="3">
        <f t="shared" si="0"/>
        <v>0</v>
      </c>
      <c r="J32" s="22" t="str">
        <f t="shared" si="1"/>
        <v>Enter Concentration</v>
      </c>
    </row>
    <row r="33" spans="1:10" ht="15.75" customHeight="1" x14ac:dyDescent="0.25">
      <c r="A33" s="2">
        <v>27</v>
      </c>
      <c r="B33" s="5" t="s">
        <v>30</v>
      </c>
      <c r="C33" s="7">
        <v>1550</v>
      </c>
      <c r="D33" s="15"/>
      <c r="E33" s="2">
        <v>7500</v>
      </c>
      <c r="G33" s="3">
        <f t="shared" si="2"/>
        <v>0</v>
      </c>
      <c r="H33" s="3">
        <f t="shared" si="0"/>
        <v>0</v>
      </c>
      <c r="J33" s="22" t="str">
        <f t="shared" si="1"/>
        <v>Enter Concentration</v>
      </c>
    </row>
    <row r="34" spans="1:10" ht="15.75" customHeight="1" x14ac:dyDescent="0.25">
      <c r="A34" s="2">
        <v>28</v>
      </c>
      <c r="B34" s="5" t="s">
        <v>31</v>
      </c>
      <c r="C34" s="7">
        <v>1550</v>
      </c>
      <c r="D34" s="15"/>
      <c r="E34" s="2">
        <v>7500</v>
      </c>
      <c r="G34" s="3">
        <f t="shared" si="2"/>
        <v>0</v>
      </c>
      <c r="H34" s="3">
        <f t="shared" si="0"/>
        <v>0</v>
      </c>
      <c r="J34" s="22" t="str">
        <f t="shared" si="1"/>
        <v>Enter Concentration</v>
      </c>
    </row>
    <row r="35" spans="1:10" ht="15.75" customHeight="1" x14ac:dyDescent="0.25">
      <c r="A35" s="2">
        <v>29</v>
      </c>
      <c r="B35" s="5" t="s">
        <v>32</v>
      </c>
      <c r="C35" s="7">
        <v>1550</v>
      </c>
      <c r="D35" s="15"/>
      <c r="E35" s="2">
        <v>7500</v>
      </c>
      <c r="G35" s="3">
        <f t="shared" si="2"/>
        <v>0</v>
      </c>
      <c r="H35" s="3">
        <f t="shared" si="0"/>
        <v>0</v>
      </c>
      <c r="J35" s="22" t="str">
        <f t="shared" si="1"/>
        <v>Enter Concentration</v>
      </c>
    </row>
    <row r="36" spans="1:10" ht="15.75" customHeight="1" x14ac:dyDescent="0.25">
      <c r="A36" s="2">
        <v>30</v>
      </c>
      <c r="B36" s="5" t="s">
        <v>33</v>
      </c>
      <c r="C36" s="7">
        <v>1550</v>
      </c>
      <c r="D36" s="15"/>
      <c r="E36" s="2">
        <v>7500</v>
      </c>
      <c r="G36" s="3">
        <f t="shared" si="2"/>
        <v>0</v>
      </c>
      <c r="H36" s="3">
        <f t="shared" si="0"/>
        <v>0</v>
      </c>
      <c r="J36" s="22" t="str">
        <f t="shared" si="1"/>
        <v>Enter Concentration</v>
      </c>
    </row>
    <row r="37" spans="1:10" ht="15.75" customHeight="1" x14ac:dyDescent="0.25">
      <c r="A37" s="2">
        <v>31</v>
      </c>
      <c r="B37" s="5" t="s">
        <v>34</v>
      </c>
      <c r="C37" s="7">
        <v>1550</v>
      </c>
      <c r="D37" s="15"/>
      <c r="E37" s="2">
        <v>7500</v>
      </c>
      <c r="G37" s="3">
        <f t="shared" si="2"/>
        <v>0</v>
      </c>
      <c r="H37" s="3">
        <f t="shared" si="0"/>
        <v>0</v>
      </c>
      <c r="J37" s="22" t="str">
        <f t="shared" si="1"/>
        <v>Enter Concentration</v>
      </c>
    </row>
    <row r="38" spans="1:10" ht="15.75" customHeight="1" x14ac:dyDescent="0.25">
      <c r="A38" s="2">
        <v>32</v>
      </c>
      <c r="B38" s="5" t="s">
        <v>35</v>
      </c>
      <c r="C38" s="7">
        <v>1550</v>
      </c>
      <c r="D38" s="15"/>
      <c r="E38" s="2">
        <v>7500</v>
      </c>
      <c r="G38" s="3">
        <f t="shared" si="2"/>
        <v>0</v>
      </c>
      <c r="H38" s="3">
        <f t="shared" si="0"/>
        <v>0</v>
      </c>
      <c r="J38" s="22" t="str">
        <f t="shared" si="1"/>
        <v>Enter Concentration</v>
      </c>
    </row>
    <row r="39" spans="1:10" ht="15.75" customHeight="1" x14ac:dyDescent="0.25">
      <c r="A39" s="2">
        <v>33</v>
      </c>
      <c r="B39" s="5" t="s">
        <v>36</v>
      </c>
      <c r="C39" s="7">
        <v>1550</v>
      </c>
      <c r="D39" s="15"/>
      <c r="E39" s="2">
        <v>7500</v>
      </c>
      <c r="G39" s="3">
        <f t="shared" si="2"/>
        <v>0</v>
      </c>
      <c r="H39" s="3">
        <f t="shared" si="0"/>
        <v>0</v>
      </c>
      <c r="J39" s="22" t="str">
        <f t="shared" si="1"/>
        <v>Enter Concentration</v>
      </c>
    </row>
    <row r="40" spans="1:10" ht="15.75" customHeight="1" x14ac:dyDescent="0.25">
      <c r="A40" s="2">
        <v>34</v>
      </c>
      <c r="B40" s="5" t="s">
        <v>37</v>
      </c>
      <c r="C40" s="7">
        <v>1550</v>
      </c>
      <c r="D40" s="15"/>
      <c r="E40" s="2">
        <v>7500</v>
      </c>
      <c r="G40" s="3">
        <f t="shared" si="2"/>
        <v>0</v>
      </c>
      <c r="H40" s="3">
        <f t="shared" si="0"/>
        <v>0</v>
      </c>
      <c r="J40" s="22" t="str">
        <f t="shared" si="1"/>
        <v>Enter Concentration</v>
      </c>
    </row>
    <row r="41" spans="1:10" ht="15.75" customHeight="1" x14ac:dyDescent="0.25">
      <c r="A41" s="2">
        <v>35</v>
      </c>
      <c r="B41" s="5" t="s">
        <v>38</v>
      </c>
      <c r="C41" s="7">
        <v>1550</v>
      </c>
      <c r="D41" s="15"/>
      <c r="E41" s="2">
        <v>7500</v>
      </c>
      <c r="G41" s="3">
        <f t="shared" si="2"/>
        <v>0</v>
      </c>
      <c r="H41" s="3">
        <f t="shared" si="0"/>
        <v>0</v>
      </c>
      <c r="J41" s="22" t="str">
        <f t="shared" si="1"/>
        <v>Enter Concentration</v>
      </c>
    </row>
    <row r="42" spans="1:10" ht="15.75" customHeight="1" x14ac:dyDescent="0.25">
      <c r="A42" s="2">
        <v>36</v>
      </c>
      <c r="B42" s="5" t="s">
        <v>39</v>
      </c>
      <c r="C42" s="7">
        <v>1550</v>
      </c>
      <c r="D42" s="15"/>
      <c r="E42" s="2">
        <v>7500</v>
      </c>
      <c r="G42" s="3">
        <f t="shared" si="2"/>
        <v>0</v>
      </c>
      <c r="H42" s="3">
        <f t="shared" si="0"/>
        <v>0</v>
      </c>
      <c r="J42" s="22" t="str">
        <f t="shared" si="1"/>
        <v>Enter Concentration</v>
      </c>
    </row>
    <row r="43" spans="1:10" ht="15.75" customHeight="1" x14ac:dyDescent="0.25">
      <c r="A43" s="2">
        <v>37</v>
      </c>
      <c r="B43" s="5" t="s">
        <v>40</v>
      </c>
      <c r="C43" s="7">
        <v>1550</v>
      </c>
      <c r="D43" s="15"/>
      <c r="E43" s="2">
        <v>7500</v>
      </c>
      <c r="G43" s="3">
        <f t="shared" si="2"/>
        <v>0</v>
      </c>
      <c r="H43" s="3">
        <f t="shared" si="0"/>
        <v>0</v>
      </c>
      <c r="J43" s="22" t="str">
        <f t="shared" si="1"/>
        <v>Enter Concentration</v>
      </c>
    </row>
    <row r="44" spans="1:10" ht="15.75" customHeight="1" x14ac:dyDescent="0.25">
      <c r="A44" s="2">
        <v>38</v>
      </c>
      <c r="B44" s="5" t="s">
        <v>41</v>
      </c>
      <c r="C44" s="7">
        <v>1550</v>
      </c>
      <c r="D44" s="15"/>
      <c r="E44" s="2">
        <v>7500</v>
      </c>
      <c r="G44" s="3">
        <f t="shared" si="2"/>
        <v>0</v>
      </c>
      <c r="H44" s="3">
        <f t="shared" si="0"/>
        <v>0</v>
      </c>
      <c r="J44" s="22" t="str">
        <f t="shared" si="1"/>
        <v>Enter Concentration</v>
      </c>
    </row>
    <row r="45" spans="1:10" ht="15.75" customHeight="1" x14ac:dyDescent="0.25">
      <c r="A45" s="2">
        <v>39</v>
      </c>
      <c r="B45" s="5" t="s">
        <v>42</v>
      </c>
      <c r="C45" s="7">
        <v>1550</v>
      </c>
      <c r="D45" s="15"/>
      <c r="E45" s="2">
        <v>7500</v>
      </c>
      <c r="G45" s="3">
        <f t="shared" si="2"/>
        <v>0</v>
      </c>
      <c r="H45" s="3">
        <f t="shared" si="0"/>
        <v>0</v>
      </c>
      <c r="J45" s="22" t="str">
        <f t="shared" si="1"/>
        <v>Enter Concentration</v>
      </c>
    </row>
    <row r="46" spans="1:10" ht="15.75" customHeight="1" x14ac:dyDescent="0.25">
      <c r="A46" s="2">
        <v>40</v>
      </c>
      <c r="B46" s="5" t="s">
        <v>43</v>
      </c>
      <c r="C46" s="7">
        <v>1550</v>
      </c>
      <c r="D46" s="15"/>
      <c r="E46" s="2">
        <v>7500</v>
      </c>
      <c r="G46" s="3">
        <f t="shared" si="2"/>
        <v>0</v>
      </c>
      <c r="H46" s="3">
        <f t="shared" si="0"/>
        <v>0</v>
      </c>
      <c r="J46" s="22" t="str">
        <f t="shared" si="1"/>
        <v>Enter Concentration</v>
      </c>
    </row>
    <row r="47" spans="1:10" ht="15.75" customHeight="1" x14ac:dyDescent="0.25">
      <c r="A47" s="2">
        <v>41</v>
      </c>
      <c r="B47" s="5" t="s">
        <v>44</v>
      </c>
      <c r="C47" s="7">
        <v>1550</v>
      </c>
      <c r="D47" s="15"/>
      <c r="E47" s="2">
        <v>7500</v>
      </c>
      <c r="G47" s="3">
        <f t="shared" si="2"/>
        <v>0</v>
      </c>
      <c r="H47" s="3">
        <f t="shared" si="0"/>
        <v>0</v>
      </c>
      <c r="J47" s="22" t="str">
        <f t="shared" si="1"/>
        <v>Enter Concentration</v>
      </c>
    </row>
    <row r="48" spans="1:10" ht="15.75" customHeight="1" x14ac:dyDescent="0.25">
      <c r="A48" s="2">
        <v>42</v>
      </c>
      <c r="B48" s="5" t="s">
        <v>45</v>
      </c>
      <c r="C48" s="7">
        <v>1550</v>
      </c>
      <c r="D48" s="15"/>
      <c r="E48" s="2">
        <v>7500</v>
      </c>
      <c r="G48" s="3">
        <f t="shared" si="2"/>
        <v>0</v>
      </c>
      <c r="H48" s="3">
        <f t="shared" si="0"/>
        <v>0</v>
      </c>
      <c r="J48" s="22" t="str">
        <f t="shared" si="1"/>
        <v>Enter Concentration</v>
      </c>
    </row>
    <row r="49" spans="1:10" ht="15.75" customHeight="1" x14ac:dyDescent="0.25">
      <c r="A49" s="2">
        <v>43</v>
      </c>
      <c r="B49" s="5" t="s">
        <v>46</v>
      </c>
      <c r="C49" s="7">
        <v>1550</v>
      </c>
      <c r="D49" s="15"/>
      <c r="E49" s="2">
        <v>7500</v>
      </c>
      <c r="G49" s="3">
        <f t="shared" si="2"/>
        <v>0</v>
      </c>
      <c r="H49" s="3">
        <f t="shared" si="0"/>
        <v>0</v>
      </c>
      <c r="J49" s="22" t="str">
        <f t="shared" si="1"/>
        <v>Enter Concentration</v>
      </c>
    </row>
    <row r="50" spans="1:10" ht="15.75" customHeight="1" x14ac:dyDescent="0.25">
      <c r="A50" s="2">
        <v>44</v>
      </c>
      <c r="B50" s="5" t="s">
        <v>47</v>
      </c>
      <c r="C50" s="7">
        <v>1550</v>
      </c>
      <c r="D50" s="15"/>
      <c r="E50" s="2">
        <v>7500</v>
      </c>
      <c r="G50" s="3">
        <f t="shared" si="2"/>
        <v>0</v>
      </c>
      <c r="H50" s="3">
        <f t="shared" si="0"/>
        <v>0</v>
      </c>
      <c r="J50" s="22" t="str">
        <f t="shared" si="1"/>
        <v>Enter Concentration</v>
      </c>
    </row>
    <row r="51" spans="1:10" ht="15.75" customHeight="1" x14ac:dyDescent="0.25">
      <c r="A51" s="2">
        <v>45</v>
      </c>
      <c r="B51" s="5" t="s">
        <v>48</v>
      </c>
      <c r="C51" s="7">
        <v>1550</v>
      </c>
      <c r="D51" s="15"/>
      <c r="E51" s="2">
        <v>7500</v>
      </c>
      <c r="G51" s="3">
        <f t="shared" si="2"/>
        <v>0</v>
      </c>
      <c r="H51" s="3">
        <f t="shared" si="0"/>
        <v>0</v>
      </c>
      <c r="J51" s="22" t="str">
        <f t="shared" si="1"/>
        <v>Enter Concentration</v>
      </c>
    </row>
    <row r="52" spans="1:10" ht="15.75" customHeight="1" x14ac:dyDescent="0.25">
      <c r="A52" s="2">
        <v>46</v>
      </c>
      <c r="B52" s="5" t="s">
        <v>49</v>
      </c>
      <c r="C52" s="7">
        <v>1550</v>
      </c>
      <c r="D52" s="15"/>
      <c r="E52" s="2">
        <v>7500</v>
      </c>
      <c r="G52" s="3">
        <f t="shared" si="2"/>
        <v>0</v>
      </c>
      <c r="H52" s="3">
        <f t="shared" si="0"/>
        <v>0</v>
      </c>
      <c r="J52" s="22" t="str">
        <f t="shared" si="1"/>
        <v>Enter Concentration</v>
      </c>
    </row>
    <row r="53" spans="1:10" ht="15.75" customHeight="1" x14ac:dyDescent="0.25">
      <c r="A53" s="2">
        <v>47</v>
      </c>
      <c r="B53" s="5" t="s">
        <v>50</v>
      </c>
      <c r="C53" s="7">
        <v>1550</v>
      </c>
      <c r="D53" s="15"/>
      <c r="E53" s="2">
        <v>7500</v>
      </c>
      <c r="G53" s="3">
        <f t="shared" si="2"/>
        <v>0</v>
      </c>
      <c r="H53" s="3">
        <f t="shared" si="0"/>
        <v>0</v>
      </c>
      <c r="J53" s="22" t="str">
        <f t="shared" si="1"/>
        <v>Enter Concentration</v>
      </c>
    </row>
    <row r="54" spans="1:10" ht="15.75" customHeight="1" x14ac:dyDescent="0.25">
      <c r="A54" s="2">
        <v>48</v>
      </c>
      <c r="B54" s="5" t="s">
        <v>51</v>
      </c>
      <c r="C54" s="7">
        <v>1550</v>
      </c>
      <c r="D54" s="15"/>
      <c r="E54" s="2">
        <v>7500</v>
      </c>
      <c r="G54" s="3">
        <f t="shared" si="2"/>
        <v>0</v>
      </c>
      <c r="H54" s="3">
        <f t="shared" si="0"/>
        <v>0</v>
      </c>
      <c r="J54" s="22" t="str">
        <f t="shared" si="1"/>
        <v>Enter Concentration</v>
      </c>
    </row>
    <row r="55" spans="1:10" ht="15.75" customHeight="1" x14ac:dyDescent="0.25">
      <c r="A55" s="2">
        <v>49</v>
      </c>
      <c r="B55" s="5" t="s">
        <v>52</v>
      </c>
      <c r="C55" s="7">
        <v>1550</v>
      </c>
      <c r="D55" s="15"/>
      <c r="E55" s="2">
        <v>7500</v>
      </c>
      <c r="G55" s="3">
        <f t="shared" si="2"/>
        <v>0</v>
      </c>
      <c r="H55" s="3">
        <f t="shared" si="0"/>
        <v>0</v>
      </c>
      <c r="J55" s="22" t="str">
        <f t="shared" si="1"/>
        <v>Enter Concentration</v>
      </c>
    </row>
    <row r="56" spans="1:10" ht="15.75" customHeight="1" x14ac:dyDescent="0.25">
      <c r="A56" s="2">
        <v>50</v>
      </c>
      <c r="B56" s="5" t="s">
        <v>53</v>
      </c>
      <c r="C56" s="7">
        <v>1550</v>
      </c>
      <c r="D56" s="15"/>
      <c r="E56" s="2">
        <v>7500</v>
      </c>
      <c r="G56" s="3">
        <f t="shared" si="2"/>
        <v>0</v>
      </c>
      <c r="H56" s="3">
        <f t="shared" si="0"/>
        <v>0</v>
      </c>
      <c r="J56" s="22" t="str">
        <f t="shared" si="1"/>
        <v>Enter Concentration</v>
      </c>
    </row>
    <row r="57" spans="1:10" ht="15.75" customHeight="1" x14ac:dyDescent="0.25">
      <c r="A57" s="2">
        <v>51</v>
      </c>
      <c r="B57" s="5" t="s">
        <v>54</v>
      </c>
      <c r="C57" s="7">
        <v>1550</v>
      </c>
      <c r="D57" s="15"/>
      <c r="E57" s="2">
        <v>7500</v>
      </c>
      <c r="G57" s="3">
        <f t="shared" si="2"/>
        <v>0</v>
      </c>
      <c r="H57" s="3">
        <f t="shared" si="0"/>
        <v>0</v>
      </c>
      <c r="J57" s="22" t="str">
        <f t="shared" si="1"/>
        <v>Enter Concentration</v>
      </c>
    </row>
    <row r="58" spans="1:10" ht="15.75" customHeight="1" x14ac:dyDescent="0.25">
      <c r="A58" s="2">
        <v>52</v>
      </c>
      <c r="B58" s="5" t="s">
        <v>55</v>
      </c>
      <c r="C58" s="7">
        <v>1550</v>
      </c>
      <c r="D58" s="15"/>
      <c r="E58" s="2">
        <v>7500</v>
      </c>
      <c r="G58" s="3">
        <f t="shared" si="2"/>
        <v>0</v>
      </c>
      <c r="H58" s="3">
        <f t="shared" si="0"/>
        <v>0</v>
      </c>
      <c r="J58" s="22" t="str">
        <f t="shared" si="1"/>
        <v>Enter Concentration</v>
      </c>
    </row>
    <row r="59" spans="1:10" ht="15.75" customHeight="1" x14ac:dyDescent="0.25">
      <c r="A59" s="2">
        <v>53</v>
      </c>
      <c r="B59" s="5" t="s">
        <v>56</v>
      </c>
      <c r="C59" s="7">
        <v>1550</v>
      </c>
      <c r="D59" s="15"/>
      <c r="E59" s="2">
        <v>7500</v>
      </c>
      <c r="G59" s="3">
        <f t="shared" si="2"/>
        <v>0</v>
      </c>
      <c r="H59" s="3">
        <f t="shared" si="0"/>
        <v>0</v>
      </c>
      <c r="J59" s="22" t="str">
        <f t="shared" si="1"/>
        <v>Enter Concentration</v>
      </c>
    </row>
    <row r="60" spans="1:10" ht="15.75" customHeight="1" x14ac:dyDescent="0.25">
      <c r="A60" s="2">
        <v>54</v>
      </c>
      <c r="B60" s="5" t="s">
        <v>57</v>
      </c>
      <c r="C60" s="7">
        <v>1550</v>
      </c>
      <c r="D60" s="15"/>
      <c r="E60" s="2">
        <v>7500</v>
      </c>
      <c r="G60" s="3">
        <f t="shared" si="2"/>
        <v>0</v>
      </c>
      <c r="H60" s="3">
        <f t="shared" si="0"/>
        <v>0</v>
      </c>
      <c r="J60" s="22" t="str">
        <f t="shared" si="1"/>
        <v>Enter Concentration</v>
      </c>
    </row>
    <row r="61" spans="1:10" ht="15.75" customHeight="1" x14ac:dyDescent="0.25">
      <c r="A61" s="2">
        <v>55</v>
      </c>
      <c r="B61" s="5" t="s">
        <v>58</v>
      </c>
      <c r="C61" s="7">
        <v>1550</v>
      </c>
      <c r="D61" s="15"/>
      <c r="E61" s="2">
        <v>7500</v>
      </c>
      <c r="G61" s="3">
        <f t="shared" si="2"/>
        <v>0</v>
      </c>
      <c r="H61" s="3">
        <f t="shared" si="0"/>
        <v>0</v>
      </c>
      <c r="J61" s="22" t="str">
        <f t="shared" si="1"/>
        <v>Enter Concentration</v>
      </c>
    </row>
    <row r="62" spans="1:10" ht="15.75" customHeight="1" x14ac:dyDescent="0.25">
      <c r="A62" s="2">
        <v>56</v>
      </c>
      <c r="B62" s="5" t="s">
        <v>59</v>
      </c>
      <c r="C62" s="7">
        <v>1550</v>
      </c>
      <c r="D62" s="15"/>
      <c r="E62" s="2">
        <v>7500</v>
      </c>
      <c r="G62" s="3">
        <f t="shared" si="2"/>
        <v>0</v>
      </c>
      <c r="H62" s="3">
        <f t="shared" si="0"/>
        <v>0</v>
      </c>
      <c r="J62" s="22" t="str">
        <f t="shared" si="1"/>
        <v>Enter Concentration</v>
      </c>
    </row>
    <row r="63" spans="1:10" ht="15.75" customHeight="1" x14ac:dyDescent="0.25">
      <c r="A63" s="2">
        <v>57</v>
      </c>
      <c r="B63" s="5" t="s">
        <v>60</v>
      </c>
      <c r="C63" s="7">
        <v>1550</v>
      </c>
      <c r="D63" s="15"/>
      <c r="E63" s="2">
        <v>7500</v>
      </c>
      <c r="G63" s="3">
        <f t="shared" si="2"/>
        <v>0</v>
      </c>
      <c r="H63" s="3">
        <f t="shared" si="0"/>
        <v>0</v>
      </c>
      <c r="J63" s="22" t="str">
        <f t="shared" si="1"/>
        <v>Enter Concentration</v>
      </c>
    </row>
    <row r="64" spans="1:10" ht="15.75" customHeight="1" x14ac:dyDescent="0.25">
      <c r="A64" s="2">
        <v>58</v>
      </c>
      <c r="B64" s="5" t="s">
        <v>61</v>
      </c>
      <c r="C64" s="7">
        <v>1550</v>
      </c>
      <c r="D64" s="15"/>
      <c r="E64" s="2">
        <v>7500</v>
      </c>
      <c r="G64" s="3">
        <f t="shared" si="2"/>
        <v>0</v>
      </c>
      <c r="H64" s="3">
        <f t="shared" si="0"/>
        <v>0</v>
      </c>
      <c r="J64" s="22" t="str">
        <f t="shared" si="1"/>
        <v>Enter Concentration</v>
      </c>
    </row>
    <row r="65" spans="1:10" ht="15.75" customHeight="1" x14ac:dyDescent="0.25">
      <c r="A65" s="2">
        <v>59</v>
      </c>
      <c r="B65" s="5" t="s">
        <v>62</v>
      </c>
      <c r="C65" s="7">
        <v>1550</v>
      </c>
      <c r="D65" s="15"/>
      <c r="E65" s="2">
        <v>7500</v>
      </c>
      <c r="G65" s="3">
        <f t="shared" si="2"/>
        <v>0</v>
      </c>
      <c r="H65" s="3">
        <f t="shared" si="0"/>
        <v>0</v>
      </c>
      <c r="J65" s="22" t="str">
        <f t="shared" si="1"/>
        <v>Enter Concentration</v>
      </c>
    </row>
    <row r="66" spans="1:10" ht="15.75" customHeight="1" x14ac:dyDescent="0.25">
      <c r="A66" s="2">
        <v>60</v>
      </c>
      <c r="B66" s="5" t="s">
        <v>63</v>
      </c>
      <c r="C66" s="7">
        <v>1550</v>
      </c>
      <c r="D66" s="15"/>
      <c r="E66" s="2">
        <v>7500</v>
      </c>
      <c r="G66" s="3">
        <f t="shared" si="2"/>
        <v>0</v>
      </c>
      <c r="H66" s="3">
        <f t="shared" si="0"/>
        <v>0</v>
      </c>
      <c r="J66" s="22" t="str">
        <f t="shared" si="1"/>
        <v>Enter Concentration</v>
      </c>
    </row>
    <row r="67" spans="1:10" ht="15.75" customHeight="1" x14ac:dyDescent="0.25">
      <c r="A67" s="2">
        <v>61</v>
      </c>
      <c r="B67" s="5" t="s">
        <v>64</v>
      </c>
      <c r="C67" s="7">
        <v>1550</v>
      </c>
      <c r="D67" s="15"/>
      <c r="E67" s="2">
        <v>7500</v>
      </c>
      <c r="G67" s="3">
        <f t="shared" si="2"/>
        <v>0</v>
      </c>
      <c r="H67" s="3">
        <f t="shared" si="0"/>
        <v>0</v>
      </c>
      <c r="J67" s="22" t="str">
        <f t="shared" si="1"/>
        <v>Enter Concentration</v>
      </c>
    </row>
    <row r="68" spans="1:10" ht="15.75" customHeight="1" x14ac:dyDescent="0.25">
      <c r="A68" s="2">
        <v>62</v>
      </c>
      <c r="B68" s="5" t="s">
        <v>65</v>
      </c>
      <c r="C68" s="7">
        <v>1550</v>
      </c>
      <c r="D68" s="15"/>
      <c r="E68" s="2">
        <v>7500</v>
      </c>
      <c r="G68" s="3">
        <f t="shared" si="2"/>
        <v>0</v>
      </c>
      <c r="H68" s="3">
        <f t="shared" si="0"/>
        <v>0</v>
      </c>
      <c r="J68" s="22" t="str">
        <f t="shared" si="1"/>
        <v>Enter Concentration</v>
      </c>
    </row>
    <row r="69" spans="1:10" ht="15.75" customHeight="1" x14ac:dyDescent="0.25">
      <c r="A69" s="2">
        <v>63</v>
      </c>
      <c r="B69" s="5" t="s">
        <v>66</v>
      </c>
      <c r="C69" s="7">
        <v>1550</v>
      </c>
      <c r="D69" s="15"/>
      <c r="E69" s="2">
        <v>7500</v>
      </c>
      <c r="G69" s="3">
        <f t="shared" si="2"/>
        <v>0</v>
      </c>
      <c r="H69" s="3">
        <f t="shared" si="0"/>
        <v>0</v>
      </c>
      <c r="J69" s="22" t="str">
        <f t="shared" si="1"/>
        <v>Enter Concentration</v>
      </c>
    </row>
    <row r="70" spans="1:10" ht="15.75" customHeight="1" x14ac:dyDescent="0.25">
      <c r="A70" s="2">
        <v>64</v>
      </c>
      <c r="B70" s="5" t="s">
        <v>67</v>
      </c>
      <c r="C70" s="7">
        <v>1550</v>
      </c>
      <c r="D70" s="15"/>
      <c r="E70" s="2">
        <v>7500</v>
      </c>
      <c r="G70" s="3">
        <f t="shared" si="2"/>
        <v>0</v>
      </c>
      <c r="H70" s="3">
        <f t="shared" si="0"/>
        <v>0</v>
      </c>
      <c r="J70" s="22" t="str">
        <f t="shared" ref="J70:J102" si="3">IF(ISBLANK(D70),"Enter Concentration",IF(G70&lt;7500,"Dilution Too low",CONCATENATE($B$2,"uL sample + ",ROUND((H70/$B$1^3-1)*$B$2,1)," uL EB")))</f>
        <v>Enter Concentration</v>
      </c>
    </row>
    <row r="71" spans="1:10" ht="15.75" customHeight="1" x14ac:dyDescent="0.25">
      <c r="A71" s="2">
        <v>65</v>
      </c>
      <c r="B71" s="5" t="s">
        <v>68</v>
      </c>
      <c r="C71" s="7">
        <v>1550</v>
      </c>
      <c r="D71" s="15"/>
      <c r="E71" s="2">
        <v>7500</v>
      </c>
      <c r="G71" s="3">
        <f t="shared" ref="G71:G102" si="4">D71/(C71*617.96+36.04)*602200000000000</f>
        <v>0</v>
      </c>
      <c r="H71" s="3">
        <f t="shared" ref="H71:H102" si="5">G71/E71</f>
        <v>0</v>
      </c>
      <c r="J71" s="22" t="str">
        <f t="shared" si="3"/>
        <v>Enter Concentration</v>
      </c>
    </row>
    <row r="72" spans="1:10" ht="15.75" customHeight="1" x14ac:dyDescent="0.25">
      <c r="A72" s="2">
        <v>66</v>
      </c>
      <c r="B72" s="5" t="s">
        <v>69</v>
      </c>
      <c r="C72" s="7">
        <v>1550</v>
      </c>
      <c r="D72" s="15"/>
      <c r="E72" s="2">
        <v>7500</v>
      </c>
      <c r="G72" s="3">
        <f t="shared" si="4"/>
        <v>0</v>
      </c>
      <c r="H72" s="3">
        <f t="shared" si="5"/>
        <v>0</v>
      </c>
      <c r="J72" s="22" t="str">
        <f t="shared" si="3"/>
        <v>Enter Concentration</v>
      </c>
    </row>
    <row r="73" spans="1:10" ht="15.75" customHeight="1" x14ac:dyDescent="0.25">
      <c r="A73" s="2">
        <v>67</v>
      </c>
      <c r="B73" s="5" t="s">
        <v>70</v>
      </c>
      <c r="C73" s="7">
        <v>1550</v>
      </c>
      <c r="D73" s="15"/>
      <c r="E73" s="2">
        <v>7500</v>
      </c>
      <c r="G73" s="3">
        <f t="shared" si="4"/>
        <v>0</v>
      </c>
      <c r="H73" s="3">
        <f t="shared" si="5"/>
        <v>0</v>
      </c>
      <c r="J73" s="22" t="str">
        <f t="shared" si="3"/>
        <v>Enter Concentration</v>
      </c>
    </row>
    <row r="74" spans="1:10" ht="15.75" customHeight="1" x14ac:dyDescent="0.25">
      <c r="A74" s="2">
        <v>68</v>
      </c>
      <c r="B74" s="5" t="s">
        <v>71</v>
      </c>
      <c r="C74" s="7">
        <v>1550</v>
      </c>
      <c r="D74" s="15"/>
      <c r="E74" s="2">
        <v>7500</v>
      </c>
      <c r="G74" s="3">
        <f t="shared" si="4"/>
        <v>0</v>
      </c>
      <c r="H74" s="3">
        <f t="shared" si="5"/>
        <v>0</v>
      </c>
      <c r="J74" s="22" t="str">
        <f t="shared" si="3"/>
        <v>Enter Concentration</v>
      </c>
    </row>
    <row r="75" spans="1:10" ht="15.75" customHeight="1" x14ac:dyDescent="0.25">
      <c r="A75" s="2">
        <v>69</v>
      </c>
      <c r="B75" s="5" t="s">
        <v>72</v>
      </c>
      <c r="C75" s="7">
        <v>1550</v>
      </c>
      <c r="D75" s="15"/>
      <c r="E75" s="2">
        <v>7500</v>
      </c>
      <c r="G75" s="3">
        <f t="shared" si="4"/>
        <v>0</v>
      </c>
      <c r="H75" s="3">
        <f t="shared" si="5"/>
        <v>0</v>
      </c>
      <c r="J75" s="22" t="str">
        <f t="shared" si="3"/>
        <v>Enter Concentration</v>
      </c>
    </row>
    <row r="76" spans="1:10" ht="15.75" customHeight="1" x14ac:dyDescent="0.25">
      <c r="A76" s="2">
        <v>70</v>
      </c>
      <c r="B76" s="5" t="s">
        <v>73</v>
      </c>
      <c r="C76" s="7">
        <v>1550</v>
      </c>
      <c r="D76" s="15"/>
      <c r="E76" s="2">
        <v>7500</v>
      </c>
      <c r="G76" s="3">
        <f t="shared" si="4"/>
        <v>0</v>
      </c>
      <c r="H76" s="3">
        <f t="shared" si="5"/>
        <v>0</v>
      </c>
      <c r="J76" s="22" t="str">
        <f t="shared" si="3"/>
        <v>Enter Concentration</v>
      </c>
    </row>
    <row r="77" spans="1:10" ht="15.75" customHeight="1" x14ac:dyDescent="0.25">
      <c r="A77" s="2">
        <v>71</v>
      </c>
      <c r="B77" s="5" t="s">
        <v>74</v>
      </c>
      <c r="C77" s="7">
        <v>1550</v>
      </c>
      <c r="D77" s="15"/>
      <c r="E77" s="2">
        <v>7500</v>
      </c>
      <c r="G77" s="3">
        <f t="shared" si="4"/>
        <v>0</v>
      </c>
      <c r="H77" s="3">
        <f t="shared" si="5"/>
        <v>0</v>
      </c>
      <c r="J77" s="22" t="str">
        <f t="shared" si="3"/>
        <v>Enter Concentration</v>
      </c>
    </row>
    <row r="78" spans="1:10" ht="15.75" customHeight="1" x14ac:dyDescent="0.25">
      <c r="A78" s="2">
        <v>72</v>
      </c>
      <c r="B78" s="5" t="s">
        <v>75</v>
      </c>
      <c r="C78" s="7">
        <v>1550</v>
      </c>
      <c r="D78" s="15"/>
      <c r="E78" s="2">
        <v>7500</v>
      </c>
      <c r="G78" s="3">
        <f t="shared" si="4"/>
        <v>0</v>
      </c>
      <c r="H78" s="3">
        <f t="shared" si="5"/>
        <v>0</v>
      </c>
      <c r="J78" s="22" t="str">
        <f t="shared" si="3"/>
        <v>Enter Concentration</v>
      </c>
    </row>
    <row r="79" spans="1:10" ht="15.75" customHeight="1" x14ac:dyDescent="0.25">
      <c r="A79" s="2">
        <v>73</v>
      </c>
      <c r="B79" s="5" t="s">
        <v>76</v>
      </c>
      <c r="C79" s="7">
        <v>1550</v>
      </c>
      <c r="D79" s="15"/>
      <c r="E79" s="2">
        <v>7500</v>
      </c>
      <c r="G79" s="3">
        <f t="shared" si="4"/>
        <v>0</v>
      </c>
      <c r="H79" s="3">
        <f t="shared" si="5"/>
        <v>0</v>
      </c>
      <c r="J79" s="22" t="str">
        <f t="shared" si="3"/>
        <v>Enter Concentration</v>
      </c>
    </row>
    <row r="80" spans="1:10" ht="15.75" customHeight="1" x14ac:dyDescent="0.25">
      <c r="A80" s="2">
        <v>74</v>
      </c>
      <c r="B80" s="5" t="s">
        <v>77</v>
      </c>
      <c r="C80" s="7">
        <v>1550</v>
      </c>
      <c r="D80" s="15"/>
      <c r="E80" s="2">
        <v>7500</v>
      </c>
      <c r="G80" s="3">
        <f t="shared" si="4"/>
        <v>0</v>
      </c>
      <c r="H80" s="3">
        <f t="shared" si="5"/>
        <v>0</v>
      </c>
      <c r="J80" s="22" t="str">
        <f t="shared" si="3"/>
        <v>Enter Concentration</v>
      </c>
    </row>
    <row r="81" spans="1:10" ht="15.75" customHeight="1" x14ac:dyDescent="0.25">
      <c r="A81" s="2">
        <v>75</v>
      </c>
      <c r="B81" s="5" t="s">
        <v>78</v>
      </c>
      <c r="C81" s="7">
        <v>1550</v>
      </c>
      <c r="D81" s="15"/>
      <c r="E81" s="2">
        <v>7500</v>
      </c>
      <c r="G81" s="3">
        <f t="shared" si="4"/>
        <v>0</v>
      </c>
      <c r="H81" s="3">
        <f t="shared" si="5"/>
        <v>0</v>
      </c>
      <c r="J81" s="22" t="str">
        <f t="shared" si="3"/>
        <v>Enter Concentration</v>
      </c>
    </row>
    <row r="82" spans="1:10" ht="15.75" customHeight="1" x14ac:dyDescent="0.25">
      <c r="A82" s="2">
        <v>76</v>
      </c>
      <c r="B82" s="5" t="s">
        <v>79</v>
      </c>
      <c r="C82" s="7">
        <v>1550</v>
      </c>
      <c r="D82" s="15"/>
      <c r="E82" s="2">
        <v>7500</v>
      </c>
      <c r="G82" s="3">
        <f t="shared" si="4"/>
        <v>0</v>
      </c>
      <c r="H82" s="3">
        <f t="shared" si="5"/>
        <v>0</v>
      </c>
      <c r="J82" s="22" t="str">
        <f t="shared" si="3"/>
        <v>Enter Concentration</v>
      </c>
    </row>
    <row r="83" spans="1:10" ht="15.75" customHeight="1" x14ac:dyDescent="0.25">
      <c r="A83" s="2">
        <v>77</v>
      </c>
      <c r="B83" s="5" t="s">
        <v>80</v>
      </c>
      <c r="C83" s="7">
        <v>1550</v>
      </c>
      <c r="D83" s="15"/>
      <c r="E83" s="2">
        <v>7500</v>
      </c>
      <c r="G83" s="3">
        <f t="shared" si="4"/>
        <v>0</v>
      </c>
      <c r="H83" s="3">
        <f t="shared" si="5"/>
        <v>0</v>
      </c>
      <c r="J83" s="22" t="str">
        <f t="shared" si="3"/>
        <v>Enter Concentration</v>
      </c>
    </row>
    <row r="84" spans="1:10" ht="15.75" customHeight="1" x14ac:dyDescent="0.25">
      <c r="A84" s="2">
        <v>78</v>
      </c>
      <c r="B84" s="5" t="s">
        <v>81</v>
      </c>
      <c r="C84" s="7">
        <v>1550</v>
      </c>
      <c r="D84" s="15"/>
      <c r="E84" s="2">
        <v>7500</v>
      </c>
      <c r="G84" s="3">
        <f t="shared" si="4"/>
        <v>0</v>
      </c>
      <c r="H84" s="3">
        <f t="shared" si="5"/>
        <v>0</v>
      </c>
      <c r="J84" s="22" t="str">
        <f t="shared" si="3"/>
        <v>Enter Concentration</v>
      </c>
    </row>
    <row r="85" spans="1:10" ht="15.75" customHeight="1" x14ac:dyDescent="0.25">
      <c r="A85" s="2">
        <v>79</v>
      </c>
      <c r="B85" s="5" t="s">
        <v>82</v>
      </c>
      <c r="C85" s="7">
        <v>1550</v>
      </c>
      <c r="D85" s="15"/>
      <c r="E85" s="2">
        <v>7500</v>
      </c>
      <c r="G85" s="3">
        <f t="shared" si="4"/>
        <v>0</v>
      </c>
      <c r="H85" s="3">
        <f t="shared" si="5"/>
        <v>0</v>
      </c>
      <c r="J85" s="22" t="str">
        <f t="shared" si="3"/>
        <v>Enter Concentration</v>
      </c>
    </row>
    <row r="86" spans="1:10" ht="15.75" customHeight="1" x14ac:dyDescent="0.25">
      <c r="A86" s="2">
        <v>80</v>
      </c>
      <c r="B86" s="5" t="s">
        <v>83</v>
      </c>
      <c r="C86" s="7">
        <v>1550</v>
      </c>
      <c r="D86" s="15"/>
      <c r="E86" s="2">
        <v>7500</v>
      </c>
      <c r="G86" s="3">
        <f t="shared" si="4"/>
        <v>0</v>
      </c>
      <c r="H86" s="3">
        <f t="shared" si="5"/>
        <v>0</v>
      </c>
      <c r="J86" s="22" t="str">
        <f t="shared" si="3"/>
        <v>Enter Concentration</v>
      </c>
    </row>
    <row r="87" spans="1:10" ht="15.75" customHeight="1" x14ac:dyDescent="0.25">
      <c r="A87" s="2">
        <v>81</v>
      </c>
      <c r="B87" s="5" t="s">
        <v>84</v>
      </c>
      <c r="C87" s="7">
        <v>1550</v>
      </c>
      <c r="D87" s="15"/>
      <c r="E87" s="2">
        <v>7500</v>
      </c>
      <c r="G87" s="3">
        <f t="shared" si="4"/>
        <v>0</v>
      </c>
      <c r="H87" s="3">
        <f t="shared" si="5"/>
        <v>0</v>
      </c>
      <c r="J87" s="22" t="str">
        <f t="shared" si="3"/>
        <v>Enter Concentration</v>
      </c>
    </row>
    <row r="88" spans="1:10" ht="15.75" customHeight="1" x14ac:dyDescent="0.25">
      <c r="A88" s="2">
        <v>82</v>
      </c>
      <c r="B88" s="5" t="s">
        <v>85</v>
      </c>
      <c r="C88" s="7">
        <v>1550</v>
      </c>
      <c r="D88" s="15"/>
      <c r="E88" s="2">
        <v>7500</v>
      </c>
      <c r="G88" s="3">
        <f t="shared" si="4"/>
        <v>0</v>
      </c>
      <c r="H88" s="3">
        <f t="shared" si="5"/>
        <v>0</v>
      </c>
      <c r="J88" s="22" t="str">
        <f t="shared" si="3"/>
        <v>Enter Concentration</v>
      </c>
    </row>
    <row r="89" spans="1:10" ht="15.75" customHeight="1" x14ac:dyDescent="0.25">
      <c r="A89" s="2">
        <v>83</v>
      </c>
      <c r="B89" s="5" t="s">
        <v>86</v>
      </c>
      <c r="C89" s="7">
        <v>1550</v>
      </c>
      <c r="D89" s="15"/>
      <c r="E89" s="2">
        <v>7500</v>
      </c>
      <c r="G89" s="3">
        <f t="shared" si="4"/>
        <v>0</v>
      </c>
      <c r="H89" s="3">
        <f t="shared" si="5"/>
        <v>0</v>
      </c>
      <c r="J89" s="22" t="str">
        <f t="shared" si="3"/>
        <v>Enter Concentration</v>
      </c>
    </row>
    <row r="90" spans="1:10" ht="15.75" customHeight="1" x14ac:dyDescent="0.25">
      <c r="A90" s="2">
        <v>84</v>
      </c>
      <c r="B90" s="5" t="s">
        <v>87</v>
      </c>
      <c r="C90" s="7">
        <v>1550</v>
      </c>
      <c r="D90" s="15"/>
      <c r="E90" s="2">
        <v>7500</v>
      </c>
      <c r="G90" s="3">
        <f t="shared" si="4"/>
        <v>0</v>
      </c>
      <c r="H90" s="3">
        <f t="shared" si="5"/>
        <v>0</v>
      </c>
      <c r="J90" s="22" t="str">
        <f t="shared" si="3"/>
        <v>Enter Concentration</v>
      </c>
    </row>
    <row r="91" spans="1:10" ht="15.75" customHeight="1" x14ac:dyDescent="0.25">
      <c r="A91" s="2">
        <v>85</v>
      </c>
      <c r="B91" s="5" t="s">
        <v>88</v>
      </c>
      <c r="C91" s="7">
        <v>1550</v>
      </c>
      <c r="D91" s="15"/>
      <c r="E91" s="2">
        <v>7500</v>
      </c>
      <c r="G91" s="3">
        <f t="shared" si="4"/>
        <v>0</v>
      </c>
      <c r="H91" s="3">
        <f t="shared" si="5"/>
        <v>0</v>
      </c>
      <c r="J91" s="22" t="str">
        <f t="shared" si="3"/>
        <v>Enter Concentration</v>
      </c>
    </row>
    <row r="92" spans="1:10" ht="15.75" customHeight="1" x14ac:dyDescent="0.25">
      <c r="A92" s="2">
        <v>86</v>
      </c>
      <c r="B92" s="5" t="s">
        <v>89</v>
      </c>
      <c r="C92" s="7">
        <v>1550</v>
      </c>
      <c r="D92" s="15"/>
      <c r="E92" s="2">
        <v>7500</v>
      </c>
      <c r="G92" s="3">
        <f t="shared" si="4"/>
        <v>0</v>
      </c>
      <c r="H92" s="3">
        <f t="shared" si="5"/>
        <v>0</v>
      </c>
      <c r="J92" s="22" t="str">
        <f t="shared" si="3"/>
        <v>Enter Concentration</v>
      </c>
    </row>
    <row r="93" spans="1:10" ht="15.75" customHeight="1" x14ac:dyDescent="0.25">
      <c r="A93" s="2">
        <v>87</v>
      </c>
      <c r="B93" s="5" t="s">
        <v>90</v>
      </c>
      <c r="C93" s="7">
        <v>1550</v>
      </c>
      <c r="D93" s="15"/>
      <c r="E93" s="2">
        <v>7500</v>
      </c>
      <c r="G93" s="3">
        <f t="shared" si="4"/>
        <v>0</v>
      </c>
      <c r="H93" s="3">
        <f t="shared" si="5"/>
        <v>0</v>
      </c>
      <c r="J93" s="22" t="str">
        <f t="shared" si="3"/>
        <v>Enter Concentration</v>
      </c>
    </row>
    <row r="94" spans="1:10" ht="15.75" customHeight="1" x14ac:dyDescent="0.25">
      <c r="A94" s="2">
        <v>88</v>
      </c>
      <c r="B94" s="5" t="s">
        <v>91</v>
      </c>
      <c r="C94" s="7">
        <v>1550</v>
      </c>
      <c r="D94" s="15"/>
      <c r="E94" s="2">
        <v>7500</v>
      </c>
      <c r="G94" s="3">
        <f t="shared" si="4"/>
        <v>0</v>
      </c>
      <c r="H94" s="3">
        <f t="shared" si="5"/>
        <v>0</v>
      </c>
      <c r="J94" s="22" t="str">
        <f t="shared" si="3"/>
        <v>Enter Concentration</v>
      </c>
    </row>
    <row r="95" spans="1:10" ht="15.75" customHeight="1" x14ac:dyDescent="0.25">
      <c r="A95" s="2">
        <v>89</v>
      </c>
      <c r="B95" s="5" t="s">
        <v>92</v>
      </c>
      <c r="C95" s="7">
        <v>1550</v>
      </c>
      <c r="D95" s="15"/>
      <c r="E95" s="2">
        <v>7500</v>
      </c>
      <c r="G95" s="3">
        <f t="shared" si="4"/>
        <v>0</v>
      </c>
      <c r="H95" s="3">
        <f t="shared" si="5"/>
        <v>0</v>
      </c>
      <c r="J95" s="22" t="str">
        <f t="shared" si="3"/>
        <v>Enter Concentration</v>
      </c>
    </row>
    <row r="96" spans="1:10" ht="15.75" customHeight="1" x14ac:dyDescent="0.25">
      <c r="A96" s="2">
        <v>90</v>
      </c>
      <c r="B96" s="5" t="s">
        <v>93</v>
      </c>
      <c r="C96" s="7">
        <v>1550</v>
      </c>
      <c r="D96" s="15"/>
      <c r="E96" s="2">
        <v>7500</v>
      </c>
      <c r="G96" s="3">
        <f t="shared" si="4"/>
        <v>0</v>
      </c>
      <c r="H96" s="3">
        <f t="shared" si="5"/>
        <v>0</v>
      </c>
      <c r="J96" s="22" t="str">
        <f t="shared" si="3"/>
        <v>Enter Concentration</v>
      </c>
    </row>
    <row r="97" spans="1:10" ht="15.75" customHeight="1" x14ac:dyDescent="0.25">
      <c r="A97" s="2">
        <v>91</v>
      </c>
      <c r="B97" s="5" t="s">
        <v>94</v>
      </c>
      <c r="C97" s="7">
        <v>1550</v>
      </c>
      <c r="D97" s="15"/>
      <c r="E97" s="2">
        <v>7500</v>
      </c>
      <c r="G97" s="3">
        <f t="shared" si="4"/>
        <v>0</v>
      </c>
      <c r="H97" s="3">
        <f t="shared" si="5"/>
        <v>0</v>
      </c>
      <c r="J97" s="22" t="str">
        <f t="shared" si="3"/>
        <v>Enter Concentration</v>
      </c>
    </row>
    <row r="98" spans="1:10" ht="15.75" customHeight="1" x14ac:dyDescent="0.25">
      <c r="A98" s="2">
        <v>92</v>
      </c>
      <c r="B98" s="5" t="s">
        <v>95</v>
      </c>
      <c r="C98" s="7">
        <v>1550</v>
      </c>
      <c r="D98" s="15"/>
      <c r="E98" s="2">
        <v>7500</v>
      </c>
      <c r="G98" s="3">
        <f t="shared" si="4"/>
        <v>0</v>
      </c>
      <c r="H98" s="3">
        <f t="shared" si="5"/>
        <v>0</v>
      </c>
      <c r="J98" s="22" t="str">
        <f t="shared" si="3"/>
        <v>Enter Concentration</v>
      </c>
    </row>
    <row r="99" spans="1:10" ht="15.75" customHeight="1" x14ac:dyDescent="0.25">
      <c r="A99" s="2">
        <v>93</v>
      </c>
      <c r="B99" s="5" t="s">
        <v>96</v>
      </c>
      <c r="C99" s="7">
        <v>1550</v>
      </c>
      <c r="D99" s="15"/>
      <c r="E99" s="2">
        <v>7500</v>
      </c>
      <c r="G99" s="3">
        <f t="shared" si="4"/>
        <v>0</v>
      </c>
      <c r="H99" s="3">
        <f t="shared" si="5"/>
        <v>0</v>
      </c>
      <c r="J99" s="22" t="str">
        <f t="shared" si="3"/>
        <v>Enter Concentration</v>
      </c>
    </row>
    <row r="100" spans="1:10" ht="15.75" customHeight="1" x14ac:dyDescent="0.25">
      <c r="A100" s="2">
        <v>94</v>
      </c>
      <c r="B100" s="5" t="s">
        <v>97</v>
      </c>
      <c r="C100" s="7">
        <v>1550</v>
      </c>
      <c r="D100" s="15"/>
      <c r="E100" s="2">
        <v>7500</v>
      </c>
      <c r="G100" s="3">
        <f t="shared" si="4"/>
        <v>0</v>
      </c>
      <c r="H100" s="3">
        <f t="shared" si="5"/>
        <v>0</v>
      </c>
      <c r="J100" s="22" t="str">
        <f t="shared" si="3"/>
        <v>Enter Concentration</v>
      </c>
    </row>
    <row r="101" spans="1:10" ht="15.75" customHeight="1" x14ac:dyDescent="0.25">
      <c r="A101" s="2">
        <v>95</v>
      </c>
      <c r="B101" s="5" t="s">
        <v>98</v>
      </c>
      <c r="C101" s="7">
        <v>1550</v>
      </c>
      <c r="D101" s="15"/>
      <c r="E101" s="2">
        <v>7500</v>
      </c>
      <c r="G101" s="3">
        <f t="shared" si="4"/>
        <v>0</v>
      </c>
      <c r="H101" s="3">
        <f t="shared" si="5"/>
        <v>0</v>
      </c>
      <c r="J101" s="22" t="str">
        <f t="shared" si="3"/>
        <v>Enter Concentration</v>
      </c>
    </row>
    <row r="102" spans="1:10" ht="15.75" customHeight="1" x14ac:dyDescent="0.25">
      <c r="A102" s="2">
        <v>96</v>
      </c>
      <c r="B102" s="5" t="s">
        <v>99</v>
      </c>
      <c r="C102" s="7">
        <v>1550</v>
      </c>
      <c r="D102" s="15"/>
      <c r="E102" s="2">
        <v>7500</v>
      </c>
      <c r="G102" s="3">
        <f t="shared" si="4"/>
        <v>0</v>
      </c>
      <c r="H102" s="3">
        <f t="shared" si="5"/>
        <v>0</v>
      </c>
      <c r="J102" s="22" t="str">
        <f t="shared" si="3"/>
        <v>Enter Concentration</v>
      </c>
    </row>
    <row r="103" spans="1:10" ht="15.75" customHeight="1" x14ac:dyDescent="0.25">
      <c r="B103" s="5"/>
      <c r="C103" s="8"/>
    </row>
    <row r="104" spans="1:10" ht="15.75" customHeight="1" x14ac:dyDescent="0.25">
      <c r="B104" s="5"/>
      <c r="C104" s="8"/>
    </row>
    <row r="105" spans="1:10" ht="15.75" customHeight="1" x14ac:dyDescent="0.25">
      <c r="B105" s="5"/>
      <c r="C105" s="8"/>
    </row>
    <row r="106" spans="1:10" ht="15.75" customHeight="1" x14ac:dyDescent="0.25">
      <c r="B106" s="5"/>
      <c r="C106" s="8"/>
    </row>
    <row r="107" spans="1:10" ht="15.75" customHeight="1" x14ac:dyDescent="0.25">
      <c r="B107" s="5"/>
      <c r="C107" s="8"/>
    </row>
    <row r="108" spans="1:10" ht="15.75" customHeight="1" x14ac:dyDescent="0.25">
      <c r="B108" s="5"/>
      <c r="C108" s="8"/>
    </row>
    <row r="109" spans="1:10" ht="15.75" customHeight="1" x14ac:dyDescent="0.25">
      <c r="B109" s="5"/>
      <c r="C109" s="8"/>
    </row>
    <row r="110" spans="1:10" ht="15.75" customHeight="1" x14ac:dyDescent="0.25">
      <c r="B110" s="5"/>
      <c r="C110" s="8"/>
    </row>
    <row r="111" spans="1:10" ht="15.75" customHeight="1" x14ac:dyDescent="0.25">
      <c r="B111" s="5"/>
      <c r="C111" s="8"/>
    </row>
    <row r="112" spans="1:10" ht="15.75" customHeight="1" x14ac:dyDescent="0.25">
      <c r="B112" s="5"/>
      <c r="C112" s="8"/>
    </row>
    <row r="113" spans="2:3" ht="15.75" customHeight="1" x14ac:dyDescent="0.25">
      <c r="B113" s="5"/>
      <c r="C113" s="8"/>
    </row>
    <row r="114" spans="2:3" ht="15.75" customHeight="1" x14ac:dyDescent="0.25">
      <c r="B114" s="5"/>
      <c r="C114" s="8"/>
    </row>
    <row r="115" spans="2:3" ht="15.75" customHeight="1" x14ac:dyDescent="0.25">
      <c r="B115" s="5"/>
      <c r="C115" s="8"/>
    </row>
    <row r="116" spans="2:3" ht="15.75" customHeight="1" x14ac:dyDescent="0.25">
      <c r="B116" s="5"/>
      <c r="C116" s="8"/>
    </row>
    <row r="117" spans="2:3" ht="15.75" customHeight="1" x14ac:dyDescent="0.25">
      <c r="B117" s="5"/>
      <c r="C117" s="8"/>
    </row>
    <row r="118" spans="2:3" ht="15.75" customHeight="1" x14ac:dyDescent="0.25">
      <c r="B118" s="5"/>
      <c r="C118" s="8"/>
    </row>
    <row r="119" spans="2:3" ht="15.75" customHeight="1" x14ac:dyDescent="0.25">
      <c r="B119" s="5"/>
      <c r="C119" s="8"/>
    </row>
    <row r="120" spans="2:3" ht="15.75" customHeight="1" x14ac:dyDescent="0.25">
      <c r="B120" s="5"/>
      <c r="C120" s="8"/>
    </row>
    <row r="121" spans="2:3" ht="15.75" customHeight="1" x14ac:dyDescent="0.25">
      <c r="B121" s="5"/>
      <c r="C121" s="8"/>
    </row>
    <row r="122" spans="2:3" ht="15.75" customHeight="1" x14ac:dyDescent="0.25">
      <c r="B122" s="5"/>
      <c r="C122" s="8"/>
    </row>
    <row r="123" spans="2:3" ht="15.75" customHeight="1" x14ac:dyDescent="0.25">
      <c r="B123" s="5"/>
      <c r="C123" s="8"/>
    </row>
    <row r="124" spans="2:3" ht="15.75" customHeight="1" x14ac:dyDescent="0.25">
      <c r="B124" s="5"/>
      <c r="C124" s="8"/>
    </row>
    <row r="125" spans="2:3" ht="15.75" customHeight="1" x14ac:dyDescent="0.25">
      <c r="B125" s="5"/>
      <c r="C125" s="8"/>
    </row>
    <row r="126" spans="2:3" ht="15.75" customHeight="1" x14ac:dyDescent="0.25">
      <c r="B126" s="5"/>
      <c r="C126" s="8"/>
    </row>
    <row r="127" spans="2:3" ht="15.75" customHeight="1" x14ac:dyDescent="0.25">
      <c r="B127" s="5"/>
      <c r="C127" s="8"/>
    </row>
    <row r="128" spans="2:3" ht="15.75" customHeight="1" x14ac:dyDescent="0.25">
      <c r="B128" s="5"/>
      <c r="C128" s="8"/>
    </row>
    <row r="129" spans="2:3" ht="15.75" customHeight="1" x14ac:dyDescent="0.25">
      <c r="B129" s="5"/>
      <c r="C129" s="8"/>
    </row>
    <row r="130" spans="2:3" ht="15.75" customHeight="1" x14ac:dyDescent="0.25">
      <c r="B130" s="5"/>
      <c r="C130" s="8"/>
    </row>
    <row r="131" spans="2:3" ht="15.75" customHeight="1" x14ac:dyDescent="0.25">
      <c r="B131" s="5"/>
      <c r="C131" s="8"/>
    </row>
    <row r="132" spans="2:3" ht="15.75" customHeight="1" x14ac:dyDescent="0.25">
      <c r="B132" s="5"/>
      <c r="C132" s="8"/>
    </row>
    <row r="133" spans="2:3" ht="15.75" customHeight="1" x14ac:dyDescent="0.25">
      <c r="B133" s="5"/>
      <c r="C133" s="8"/>
    </row>
    <row r="134" spans="2:3" ht="15.75" customHeight="1" x14ac:dyDescent="0.25">
      <c r="B134" s="5"/>
      <c r="C134" s="8"/>
    </row>
    <row r="135" spans="2:3" ht="15.75" customHeight="1" x14ac:dyDescent="0.25">
      <c r="B135" s="5"/>
      <c r="C135" s="8"/>
    </row>
    <row r="136" spans="2:3" ht="15.75" customHeight="1" x14ac:dyDescent="0.25">
      <c r="B136" s="5"/>
      <c r="C136" s="8"/>
    </row>
    <row r="137" spans="2:3" ht="15.75" customHeight="1" x14ac:dyDescent="0.25">
      <c r="B137" s="5"/>
      <c r="C137" s="8"/>
    </row>
    <row r="138" spans="2:3" ht="15.75" customHeight="1" x14ac:dyDescent="0.25">
      <c r="B138" s="5"/>
      <c r="C138" s="8"/>
    </row>
    <row r="139" spans="2:3" ht="15.75" customHeight="1" x14ac:dyDescent="0.25">
      <c r="B139" s="5"/>
      <c r="C139" s="8"/>
    </row>
    <row r="140" spans="2:3" ht="15.75" customHeight="1" x14ac:dyDescent="0.25">
      <c r="B140" s="5"/>
      <c r="C140" s="8"/>
    </row>
    <row r="141" spans="2:3" ht="15.75" customHeight="1" x14ac:dyDescent="0.25">
      <c r="B141" s="5"/>
      <c r="C141" s="8"/>
    </row>
    <row r="142" spans="2:3" ht="15.75" customHeight="1" x14ac:dyDescent="0.25">
      <c r="B142" s="5"/>
      <c r="C142" s="8"/>
    </row>
    <row r="143" spans="2:3" ht="15.75" customHeight="1" x14ac:dyDescent="0.25">
      <c r="B143" s="5"/>
      <c r="C143" s="8"/>
    </row>
    <row r="144" spans="2:3" ht="15.75" customHeight="1" x14ac:dyDescent="0.25">
      <c r="B144" s="5"/>
      <c r="C144" s="8"/>
    </row>
    <row r="145" spans="2:3" ht="15.75" customHeight="1" x14ac:dyDescent="0.25">
      <c r="B145" s="5"/>
      <c r="C145" s="8"/>
    </row>
    <row r="146" spans="2:3" ht="15.75" customHeight="1" x14ac:dyDescent="0.25">
      <c r="B146" s="5"/>
      <c r="C146" s="8"/>
    </row>
    <row r="147" spans="2:3" ht="15.75" customHeight="1" x14ac:dyDescent="0.25">
      <c r="B147" s="5"/>
      <c r="C147" s="8"/>
    </row>
    <row r="148" spans="2:3" ht="15.75" customHeight="1" x14ac:dyDescent="0.25">
      <c r="B148" s="5"/>
      <c r="C148" s="8"/>
    </row>
    <row r="149" spans="2:3" ht="15.75" customHeight="1" x14ac:dyDescent="0.25">
      <c r="B149" s="5"/>
      <c r="C149" s="8"/>
    </row>
    <row r="150" spans="2:3" ht="15.75" customHeight="1" x14ac:dyDescent="0.25">
      <c r="B150" s="5"/>
      <c r="C150" s="8"/>
    </row>
    <row r="151" spans="2:3" ht="15.75" customHeight="1" x14ac:dyDescent="0.25">
      <c r="B151" s="5"/>
      <c r="C151" s="8"/>
    </row>
    <row r="152" spans="2:3" ht="15.75" customHeight="1" x14ac:dyDescent="0.25">
      <c r="B152" s="5"/>
      <c r="C152" s="8"/>
    </row>
    <row r="153" spans="2:3" ht="15.75" customHeight="1" x14ac:dyDescent="0.25">
      <c r="B153" s="5"/>
      <c r="C153" s="8"/>
    </row>
    <row r="154" spans="2:3" ht="15.75" customHeight="1" x14ac:dyDescent="0.25">
      <c r="B154" s="5"/>
      <c r="C154" s="8"/>
    </row>
    <row r="155" spans="2:3" ht="15.75" customHeight="1" x14ac:dyDescent="0.25">
      <c r="B155" s="5"/>
      <c r="C155" s="8"/>
    </row>
    <row r="156" spans="2:3" ht="15.75" customHeight="1" x14ac:dyDescent="0.25">
      <c r="B156" s="5"/>
      <c r="C156" s="8"/>
    </row>
    <row r="157" spans="2:3" ht="15.75" customHeight="1" x14ac:dyDescent="0.25">
      <c r="B157" s="5"/>
      <c r="C157" s="8"/>
    </row>
    <row r="158" spans="2:3" ht="15.75" customHeight="1" x14ac:dyDescent="0.25">
      <c r="B158" s="5"/>
      <c r="C158" s="8"/>
    </row>
    <row r="159" spans="2:3" ht="15.75" customHeight="1" x14ac:dyDescent="0.25">
      <c r="B159" s="5"/>
      <c r="C159" s="8"/>
    </row>
    <row r="160" spans="2:3" ht="15.75" customHeight="1" x14ac:dyDescent="0.25">
      <c r="B160" s="5"/>
      <c r="C160" s="8"/>
    </row>
    <row r="161" spans="2:3" ht="15.75" customHeight="1" x14ac:dyDescent="0.25">
      <c r="B161" s="5"/>
      <c r="C161" s="8"/>
    </row>
    <row r="162" spans="2:3" ht="15.75" customHeight="1" x14ac:dyDescent="0.25">
      <c r="B162" s="5"/>
      <c r="C162" s="8"/>
    </row>
    <row r="163" spans="2:3" ht="15.75" customHeight="1" x14ac:dyDescent="0.25">
      <c r="B163" s="5"/>
      <c r="C163" s="8"/>
    </row>
    <row r="164" spans="2:3" ht="15.75" customHeight="1" x14ac:dyDescent="0.25">
      <c r="B164" s="5"/>
      <c r="C164" s="8"/>
    </row>
    <row r="165" spans="2:3" ht="15.75" customHeight="1" x14ac:dyDescent="0.25">
      <c r="B165" s="5"/>
      <c r="C165" s="8"/>
    </row>
    <row r="166" spans="2:3" ht="15.75" customHeight="1" x14ac:dyDescent="0.25">
      <c r="B166" s="5"/>
      <c r="C166" s="8"/>
    </row>
    <row r="167" spans="2:3" ht="15.75" customHeight="1" x14ac:dyDescent="0.25">
      <c r="B167" s="5"/>
      <c r="C167" s="8"/>
    </row>
    <row r="168" spans="2:3" ht="15.75" customHeight="1" x14ac:dyDescent="0.25">
      <c r="B168" s="5"/>
      <c r="C168" s="8"/>
    </row>
    <row r="169" spans="2:3" ht="15.75" customHeight="1" x14ac:dyDescent="0.25">
      <c r="B169" s="5"/>
      <c r="C169" s="8"/>
    </row>
    <row r="170" spans="2:3" ht="15.75" customHeight="1" x14ac:dyDescent="0.25">
      <c r="B170" s="5"/>
      <c r="C170" s="8"/>
    </row>
    <row r="171" spans="2:3" ht="15.75" customHeight="1" x14ac:dyDescent="0.25">
      <c r="B171" s="5"/>
      <c r="C171" s="8"/>
    </row>
    <row r="172" spans="2:3" ht="15.75" customHeight="1" x14ac:dyDescent="0.25">
      <c r="B172" s="5"/>
      <c r="C172" s="8"/>
    </row>
    <row r="173" spans="2:3" ht="15.75" customHeight="1" x14ac:dyDescent="0.25">
      <c r="B173" s="5"/>
      <c r="C173" s="8"/>
    </row>
    <row r="174" spans="2:3" ht="15.75" customHeight="1" x14ac:dyDescent="0.25">
      <c r="B174" s="5"/>
      <c r="C174" s="8"/>
    </row>
    <row r="175" spans="2:3" ht="15.75" customHeight="1" x14ac:dyDescent="0.25">
      <c r="B175" s="5"/>
      <c r="C175" s="8"/>
    </row>
    <row r="176" spans="2:3" ht="15.75" customHeight="1" x14ac:dyDescent="0.25">
      <c r="B176" s="5"/>
      <c r="C176" s="8"/>
    </row>
    <row r="177" spans="2:3" ht="15.75" customHeight="1" x14ac:dyDescent="0.25">
      <c r="B177" s="5"/>
      <c r="C177" s="8"/>
    </row>
    <row r="178" spans="2:3" ht="15.75" customHeight="1" x14ac:dyDescent="0.25">
      <c r="B178" s="5"/>
      <c r="C178" s="8"/>
    </row>
    <row r="179" spans="2:3" ht="15.75" customHeight="1" x14ac:dyDescent="0.25">
      <c r="B179" s="5"/>
      <c r="C179" s="8"/>
    </row>
    <row r="180" spans="2:3" ht="15.75" customHeight="1" x14ac:dyDescent="0.25">
      <c r="B180" s="5"/>
      <c r="C180" s="8"/>
    </row>
    <row r="181" spans="2:3" ht="15.75" customHeight="1" x14ac:dyDescent="0.25">
      <c r="B181" s="5"/>
      <c r="C181" s="8"/>
    </row>
    <row r="182" spans="2:3" ht="15.75" customHeight="1" x14ac:dyDescent="0.25">
      <c r="B182" s="5"/>
      <c r="C182" s="8"/>
    </row>
    <row r="183" spans="2:3" ht="15.75" customHeight="1" x14ac:dyDescent="0.25">
      <c r="B183" s="5"/>
      <c r="C183" s="8"/>
    </row>
    <row r="184" spans="2:3" ht="15.75" customHeight="1" x14ac:dyDescent="0.25">
      <c r="B184" s="5"/>
      <c r="C184" s="8"/>
    </row>
    <row r="185" spans="2:3" ht="15.75" customHeight="1" x14ac:dyDescent="0.25">
      <c r="B185" s="5"/>
      <c r="C185" s="8"/>
    </row>
    <row r="186" spans="2:3" ht="15.75" customHeight="1" x14ac:dyDescent="0.25">
      <c r="B186" s="5"/>
      <c r="C186" s="8"/>
    </row>
    <row r="187" spans="2:3" ht="15.75" customHeight="1" x14ac:dyDescent="0.25">
      <c r="B187" s="5"/>
      <c r="C187" s="8"/>
    </row>
    <row r="188" spans="2:3" ht="15.75" customHeight="1" x14ac:dyDescent="0.25">
      <c r="B188" s="5"/>
      <c r="C188" s="8"/>
    </row>
    <row r="189" spans="2:3" ht="15.75" customHeight="1" x14ac:dyDescent="0.25">
      <c r="B189" s="5"/>
      <c r="C189" s="8"/>
    </row>
    <row r="190" spans="2:3" ht="15.75" customHeight="1" x14ac:dyDescent="0.25">
      <c r="B190" s="5"/>
      <c r="C190" s="8"/>
    </row>
    <row r="191" spans="2:3" ht="15.75" customHeight="1" x14ac:dyDescent="0.25">
      <c r="B191" s="5"/>
      <c r="C191" s="8"/>
    </row>
    <row r="192" spans="2:3" ht="15.75" customHeight="1" x14ac:dyDescent="0.25">
      <c r="B192" s="5"/>
      <c r="C192" s="8"/>
    </row>
    <row r="193" spans="2:3" ht="15.75" customHeight="1" x14ac:dyDescent="0.25">
      <c r="B193" s="5"/>
      <c r="C193" s="8"/>
    </row>
    <row r="194" spans="2:3" ht="15.75" customHeight="1" x14ac:dyDescent="0.25">
      <c r="B194" s="5"/>
      <c r="C194" s="8"/>
    </row>
    <row r="195" spans="2:3" ht="15.75" customHeight="1" x14ac:dyDescent="0.25">
      <c r="B195" s="5"/>
      <c r="C195" s="8"/>
    </row>
    <row r="196" spans="2:3" ht="15.75" customHeight="1" x14ac:dyDescent="0.25">
      <c r="B196" s="5"/>
      <c r="C196" s="8"/>
    </row>
    <row r="197" spans="2:3" ht="15.75" customHeight="1" x14ac:dyDescent="0.25">
      <c r="B197" s="5"/>
      <c r="C197" s="8"/>
    </row>
    <row r="198" spans="2:3" ht="15.75" customHeight="1" x14ac:dyDescent="0.25">
      <c r="B198" s="5"/>
      <c r="C198" s="8"/>
    </row>
    <row r="199" spans="2:3" ht="15.75" customHeight="1" x14ac:dyDescent="0.25"/>
    <row r="200" spans="2:3" ht="15.75" customHeight="1" x14ac:dyDescent="0.25"/>
    <row r="201" spans="2:3" ht="15.75" customHeight="1" x14ac:dyDescent="0.25"/>
    <row r="202" spans="2:3" ht="15.75" customHeight="1" x14ac:dyDescent="0.25"/>
    <row r="203" spans="2:3" ht="15.75" customHeight="1" x14ac:dyDescent="0.25"/>
    <row r="204" spans="2:3" ht="15.75" customHeight="1" x14ac:dyDescent="0.25"/>
    <row r="205" spans="2:3" ht="15.75" customHeight="1" x14ac:dyDescent="0.25"/>
    <row r="206" spans="2:3" ht="15.75" customHeight="1" x14ac:dyDescent="0.25"/>
    <row r="207" spans="2:3" ht="15.75" customHeight="1" x14ac:dyDescent="0.25"/>
    <row r="208" spans="2:3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</sheetData>
  <sheetProtection algorithmName="SHA-512" hashValue="sl1IPg79TjAoqNBX7r+sL3jsBWfkLzrHeI1hoY6/00N1UFbncu4y1eGk01szYUJi2rZ8vfzwuoBTSagVPwr1XA==" saltValue="6//TpMMWIAZyRkNHxYJCow==" spinCount="100000" sheet="1" objects="1" scenarios="1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64EA2-3562-4A33-9037-1C745381E43A}">
  <dimension ref="A1:X926"/>
  <sheetViews>
    <sheetView workbookViewId="0">
      <selection activeCell="C31" sqref="C31"/>
    </sheetView>
  </sheetViews>
  <sheetFormatPr defaultColWidth="14.42578125" defaultRowHeight="15" x14ac:dyDescent="0.25"/>
  <cols>
    <col min="1" max="1" width="24" bestFit="1" customWidth="1"/>
    <col min="2" max="2" width="18.85546875" customWidth="1"/>
    <col min="3" max="3" width="15.42578125" style="7" customWidth="1"/>
    <col min="4" max="4" width="15.5703125" style="7" customWidth="1"/>
    <col min="5" max="5" width="27.28515625" bestFit="1" customWidth="1"/>
    <col min="6" max="6" width="5.5703125" customWidth="1"/>
    <col min="7" max="7" width="31" customWidth="1"/>
    <col min="8" max="8" width="13.85546875" customWidth="1"/>
    <col min="9" max="9" width="5" customWidth="1"/>
    <col min="10" max="10" width="23.28515625" style="21" customWidth="1"/>
    <col min="11" max="11" width="9.5703125" customWidth="1"/>
    <col min="12" max="24" width="8.7109375" customWidth="1"/>
  </cols>
  <sheetData>
    <row r="1" spans="1:24" ht="15" customHeight="1" x14ac:dyDescent="0.25">
      <c r="A1" s="17" t="s">
        <v>101</v>
      </c>
      <c r="B1" s="26">
        <v>40</v>
      </c>
    </row>
    <row r="2" spans="1:24" ht="15" customHeight="1" x14ac:dyDescent="0.25">
      <c r="A2" s="17" t="s">
        <v>102</v>
      </c>
      <c r="B2" s="26">
        <v>5</v>
      </c>
    </row>
    <row r="3" spans="1:24" ht="15" customHeight="1" x14ac:dyDescent="0.25"/>
    <row r="4" spans="1:24" ht="14.25" customHeight="1" x14ac:dyDescent="0.25">
      <c r="A4" s="1" t="s">
        <v>0</v>
      </c>
      <c r="B4" s="24" t="s">
        <v>3</v>
      </c>
      <c r="C4" s="25" t="s">
        <v>1</v>
      </c>
      <c r="D4" s="25" t="s">
        <v>103</v>
      </c>
      <c r="E4" s="19" t="s">
        <v>104</v>
      </c>
      <c r="G4" s="19" t="s">
        <v>105</v>
      </c>
      <c r="H4" s="1" t="s">
        <v>2</v>
      </c>
      <c r="J4" s="20" t="s">
        <v>106</v>
      </c>
    </row>
    <row r="5" spans="1:24" ht="14.25" customHeight="1" x14ac:dyDescent="0.25">
      <c r="A5" s="11" t="s">
        <v>100</v>
      </c>
      <c r="B5" s="2"/>
      <c r="C5" s="6">
        <v>1800</v>
      </c>
      <c r="D5" s="6">
        <v>1.8</v>
      </c>
      <c r="E5" s="2">
        <v>7500</v>
      </c>
      <c r="F5" s="2"/>
      <c r="G5" s="3">
        <f>D5/(C5*617.96+36.04)*602200000000000</f>
        <v>974465158.00708544</v>
      </c>
      <c r="H5" s="3">
        <f>G5/E5</f>
        <v>129928.68773427806</v>
      </c>
      <c r="I5" s="2"/>
      <c r="J5" s="22" t="str">
        <f t="shared" ref="J5" si="0">IF(ISBLANK(C5),"Enter Amplicon Length",IF(ISBLANK(D5),"Enter Concentration",IF(G5&lt;7500,"Dilution Too low",CONCATENATE($B$2,"uL sample + ",ROUND((H5/$B$1^3-1)*$B$2,1)," uL EB"))))</f>
        <v>5uL sample + 5.2 uL EB</v>
      </c>
      <c r="K5" s="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s="12"/>
      <c r="B6" s="12"/>
      <c r="C6" s="13"/>
      <c r="D6" s="13"/>
      <c r="E6" s="12"/>
      <c r="F6" s="12"/>
      <c r="G6" s="14"/>
      <c r="H6" s="14"/>
      <c r="I6" s="12"/>
      <c r="J6" s="23"/>
      <c r="K6" s="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4.25" customHeight="1" x14ac:dyDescent="0.25">
      <c r="A7" s="2">
        <v>1</v>
      </c>
      <c r="B7" s="5" t="s">
        <v>4</v>
      </c>
      <c r="C7" s="15"/>
      <c r="D7" s="15"/>
      <c r="E7" s="2">
        <v>7500</v>
      </c>
      <c r="G7" s="3">
        <f>D7/(C7*617.96+36.04)*602200000000000</f>
        <v>0</v>
      </c>
      <c r="H7" s="3">
        <f t="shared" ref="H7:H70" si="1">G7/E7</f>
        <v>0</v>
      </c>
      <c r="I7" s="2"/>
      <c r="J7" s="22" t="str">
        <f>IF(ISBLANK(C7),"Enter Amplicon Length",IF(ISBLANK(D7),"Enter Concentration",IF(G7&lt;7500,"Dilution Too low",CONCATENATE($B$2,"uL sample + ",ROUND((H7/$B$1^3-1)*$B$2,1)," uL EB"))))</f>
        <v>Enter Amplicon Length</v>
      </c>
      <c r="K7" s="10"/>
    </row>
    <row r="8" spans="1:24" ht="14.25" customHeight="1" x14ac:dyDescent="0.25">
      <c r="A8" s="2">
        <v>2</v>
      </c>
      <c r="B8" s="5" t="s">
        <v>5</v>
      </c>
      <c r="C8" s="15"/>
      <c r="D8" s="16"/>
      <c r="E8" s="2">
        <v>7500</v>
      </c>
      <c r="G8" s="3">
        <f t="shared" ref="G8:G71" si="2">D8/(C8*617.96+36.04)*602200000000000</f>
        <v>0</v>
      </c>
      <c r="H8" s="3">
        <f t="shared" si="1"/>
        <v>0</v>
      </c>
      <c r="I8" s="2"/>
      <c r="J8" s="22" t="str">
        <f t="shared" ref="J8:J71" si="3">IF(ISBLANK(C8),"Enter Amplicon Length",IF(ISBLANK(D8),"Enter Concentration",IF(G8&lt;7500,"Dilution Too low",CONCATENATE($B$2,"uL sample + ",ROUND((H8/$B$1^3-1)*$B$2,1)," uL EB"))))</f>
        <v>Enter Amplicon Length</v>
      </c>
    </row>
    <row r="9" spans="1:24" ht="14.25" customHeight="1" x14ac:dyDescent="0.25">
      <c r="A9" s="2">
        <v>3</v>
      </c>
      <c r="B9" s="5" t="s">
        <v>6</v>
      </c>
      <c r="C9" s="15"/>
      <c r="D9" s="16"/>
      <c r="E9" s="2">
        <v>7500</v>
      </c>
      <c r="G9" s="3">
        <f t="shared" si="2"/>
        <v>0</v>
      </c>
      <c r="H9" s="3">
        <f t="shared" si="1"/>
        <v>0</v>
      </c>
      <c r="I9" s="2"/>
      <c r="J9" s="22" t="str">
        <f t="shared" si="3"/>
        <v>Enter Amplicon Length</v>
      </c>
    </row>
    <row r="10" spans="1:24" ht="14.25" customHeight="1" x14ac:dyDescent="0.25">
      <c r="A10" s="2">
        <v>4</v>
      </c>
      <c r="B10" s="5" t="s">
        <v>7</v>
      </c>
      <c r="C10" s="15"/>
      <c r="D10" s="16"/>
      <c r="E10" s="2">
        <v>7500</v>
      </c>
      <c r="G10" s="3">
        <f t="shared" si="2"/>
        <v>0</v>
      </c>
      <c r="H10" s="3">
        <f t="shared" si="1"/>
        <v>0</v>
      </c>
      <c r="I10" s="2"/>
      <c r="J10" s="22" t="str">
        <f t="shared" si="3"/>
        <v>Enter Amplicon Length</v>
      </c>
    </row>
    <row r="11" spans="1:24" ht="14.25" customHeight="1" x14ac:dyDescent="0.25">
      <c r="A11" s="2">
        <v>5</v>
      </c>
      <c r="B11" s="5" t="s">
        <v>8</v>
      </c>
      <c r="C11" s="15"/>
      <c r="D11" s="16"/>
      <c r="E11" s="2">
        <v>7500</v>
      </c>
      <c r="G11" s="3">
        <f t="shared" si="2"/>
        <v>0</v>
      </c>
      <c r="H11" s="3">
        <f t="shared" si="1"/>
        <v>0</v>
      </c>
      <c r="I11" s="2"/>
      <c r="J11" s="22" t="str">
        <f t="shared" si="3"/>
        <v>Enter Amplicon Length</v>
      </c>
      <c r="K11" s="9"/>
    </row>
    <row r="12" spans="1:24" ht="14.25" customHeight="1" x14ac:dyDescent="0.25">
      <c r="A12" s="2">
        <v>6</v>
      </c>
      <c r="B12" s="5" t="s">
        <v>9</v>
      </c>
      <c r="C12" s="15"/>
      <c r="D12" s="16"/>
      <c r="E12" s="2">
        <v>7500</v>
      </c>
      <c r="G12" s="3">
        <f t="shared" si="2"/>
        <v>0</v>
      </c>
      <c r="H12" s="3">
        <f t="shared" si="1"/>
        <v>0</v>
      </c>
      <c r="I12" s="2"/>
      <c r="J12" s="22" t="str">
        <f t="shared" si="3"/>
        <v>Enter Amplicon Length</v>
      </c>
    </row>
    <row r="13" spans="1:24" ht="14.25" customHeight="1" x14ac:dyDescent="0.25">
      <c r="A13" s="2">
        <v>7</v>
      </c>
      <c r="B13" s="5" t="s">
        <v>10</v>
      </c>
      <c r="C13" s="27"/>
      <c r="D13" s="28"/>
      <c r="E13" s="2">
        <v>7500</v>
      </c>
      <c r="G13" s="3">
        <f t="shared" si="2"/>
        <v>0</v>
      </c>
      <c r="H13" s="3">
        <f t="shared" si="1"/>
        <v>0</v>
      </c>
      <c r="I13" s="2"/>
      <c r="J13" s="22" t="str">
        <f t="shared" si="3"/>
        <v>Enter Amplicon Length</v>
      </c>
    </row>
    <row r="14" spans="1:24" ht="14.25" customHeight="1" x14ac:dyDescent="0.25">
      <c r="A14" s="2">
        <v>8</v>
      </c>
      <c r="B14" s="5" t="s">
        <v>11</v>
      </c>
      <c r="C14" s="15"/>
      <c r="D14" s="16"/>
      <c r="E14" s="2">
        <v>7500</v>
      </c>
      <c r="G14" s="3">
        <f t="shared" si="2"/>
        <v>0</v>
      </c>
      <c r="H14" s="3">
        <f t="shared" si="1"/>
        <v>0</v>
      </c>
      <c r="I14" s="2"/>
      <c r="J14" s="22" t="str">
        <f t="shared" si="3"/>
        <v>Enter Amplicon Length</v>
      </c>
    </row>
    <row r="15" spans="1:24" ht="14.25" customHeight="1" x14ac:dyDescent="0.25">
      <c r="A15" s="2">
        <v>9</v>
      </c>
      <c r="B15" s="5" t="s">
        <v>12</v>
      </c>
      <c r="C15" s="15"/>
      <c r="D15" s="16"/>
      <c r="E15" s="2">
        <v>7500</v>
      </c>
      <c r="G15" s="3">
        <f t="shared" si="2"/>
        <v>0</v>
      </c>
      <c r="H15" s="3">
        <f t="shared" si="1"/>
        <v>0</v>
      </c>
      <c r="I15" s="2"/>
      <c r="J15" s="22" t="str">
        <f t="shared" si="3"/>
        <v>Enter Amplicon Length</v>
      </c>
    </row>
    <row r="16" spans="1:24" ht="14.25" customHeight="1" x14ac:dyDescent="0.25">
      <c r="A16" s="2">
        <v>10</v>
      </c>
      <c r="B16" s="5" t="s">
        <v>13</v>
      </c>
      <c r="C16" s="15"/>
      <c r="D16" s="16"/>
      <c r="E16" s="2">
        <v>7500</v>
      </c>
      <c r="G16" s="3">
        <f t="shared" si="2"/>
        <v>0</v>
      </c>
      <c r="H16" s="3">
        <f t="shared" si="1"/>
        <v>0</v>
      </c>
      <c r="I16" s="2"/>
      <c r="J16" s="22" t="str">
        <f t="shared" si="3"/>
        <v>Enter Amplicon Length</v>
      </c>
    </row>
    <row r="17" spans="1:10" ht="14.25" customHeight="1" x14ac:dyDescent="0.25">
      <c r="A17" s="2">
        <v>11</v>
      </c>
      <c r="B17" s="5" t="s">
        <v>14</v>
      </c>
      <c r="C17" s="15"/>
      <c r="D17" s="16"/>
      <c r="E17" s="2">
        <v>7500</v>
      </c>
      <c r="G17" s="3">
        <f t="shared" si="2"/>
        <v>0</v>
      </c>
      <c r="H17" s="3">
        <f t="shared" si="1"/>
        <v>0</v>
      </c>
      <c r="I17" s="2"/>
      <c r="J17" s="22" t="str">
        <f t="shared" si="3"/>
        <v>Enter Amplicon Length</v>
      </c>
    </row>
    <row r="18" spans="1:10" ht="14.25" customHeight="1" x14ac:dyDescent="0.25">
      <c r="A18" s="2">
        <v>12</v>
      </c>
      <c r="B18" s="5" t="s">
        <v>15</v>
      </c>
      <c r="C18" s="15"/>
      <c r="D18" s="16"/>
      <c r="E18" s="2">
        <v>7500</v>
      </c>
      <c r="G18" s="3">
        <f t="shared" si="2"/>
        <v>0</v>
      </c>
      <c r="H18" s="3">
        <f t="shared" si="1"/>
        <v>0</v>
      </c>
      <c r="I18" s="2"/>
      <c r="J18" s="22" t="str">
        <f t="shared" si="3"/>
        <v>Enter Amplicon Length</v>
      </c>
    </row>
    <row r="19" spans="1:10" ht="14.25" customHeight="1" x14ac:dyDescent="0.25">
      <c r="A19" s="2">
        <v>13</v>
      </c>
      <c r="B19" s="5" t="s">
        <v>16</v>
      </c>
      <c r="C19" s="15"/>
      <c r="D19" s="16"/>
      <c r="E19" s="2">
        <v>7500</v>
      </c>
      <c r="G19" s="3">
        <f t="shared" si="2"/>
        <v>0</v>
      </c>
      <c r="H19" s="3">
        <f t="shared" si="1"/>
        <v>0</v>
      </c>
      <c r="I19" s="2"/>
      <c r="J19" s="22" t="str">
        <f t="shared" si="3"/>
        <v>Enter Amplicon Length</v>
      </c>
    </row>
    <row r="20" spans="1:10" ht="14.25" customHeight="1" x14ac:dyDescent="0.25">
      <c r="A20" s="2">
        <v>14</v>
      </c>
      <c r="B20" s="5" t="s">
        <v>17</v>
      </c>
      <c r="C20" s="15"/>
      <c r="D20" s="16"/>
      <c r="E20" s="2">
        <v>7500</v>
      </c>
      <c r="G20" s="3">
        <f t="shared" si="2"/>
        <v>0</v>
      </c>
      <c r="H20" s="3">
        <f t="shared" si="1"/>
        <v>0</v>
      </c>
      <c r="I20" s="2"/>
      <c r="J20" s="22" t="str">
        <f t="shared" si="3"/>
        <v>Enter Amplicon Length</v>
      </c>
    </row>
    <row r="21" spans="1:10" ht="14.25" customHeight="1" x14ac:dyDescent="0.25">
      <c r="A21" s="2">
        <v>15</v>
      </c>
      <c r="B21" s="5" t="s">
        <v>18</v>
      </c>
      <c r="C21" s="15"/>
      <c r="D21" s="16"/>
      <c r="E21" s="2">
        <v>7500</v>
      </c>
      <c r="G21" s="3">
        <f t="shared" si="2"/>
        <v>0</v>
      </c>
      <c r="H21" s="3">
        <f t="shared" si="1"/>
        <v>0</v>
      </c>
      <c r="I21" s="2"/>
      <c r="J21" s="22" t="str">
        <f t="shared" si="3"/>
        <v>Enter Amplicon Length</v>
      </c>
    </row>
    <row r="22" spans="1:10" ht="14.25" customHeight="1" x14ac:dyDescent="0.25">
      <c r="A22" s="2">
        <v>16</v>
      </c>
      <c r="B22" s="5" t="s">
        <v>19</v>
      </c>
      <c r="C22" s="15"/>
      <c r="D22" s="16"/>
      <c r="E22" s="2">
        <v>7500</v>
      </c>
      <c r="G22" s="3">
        <f t="shared" si="2"/>
        <v>0</v>
      </c>
      <c r="H22" s="3">
        <f t="shared" si="1"/>
        <v>0</v>
      </c>
      <c r="I22" s="2"/>
      <c r="J22" s="22" t="str">
        <f t="shared" si="3"/>
        <v>Enter Amplicon Length</v>
      </c>
    </row>
    <row r="23" spans="1:10" ht="14.25" customHeight="1" x14ac:dyDescent="0.25">
      <c r="A23" s="2">
        <v>17</v>
      </c>
      <c r="B23" s="5" t="s">
        <v>20</v>
      </c>
      <c r="C23" s="15"/>
      <c r="D23" s="16"/>
      <c r="E23" s="2">
        <v>7500</v>
      </c>
      <c r="G23" s="3">
        <f t="shared" si="2"/>
        <v>0</v>
      </c>
      <c r="H23" s="3">
        <f t="shared" si="1"/>
        <v>0</v>
      </c>
      <c r="I23" s="2"/>
      <c r="J23" s="22" t="str">
        <f t="shared" si="3"/>
        <v>Enter Amplicon Length</v>
      </c>
    </row>
    <row r="24" spans="1:10" ht="14.25" customHeight="1" x14ac:dyDescent="0.25">
      <c r="A24" s="2">
        <v>18</v>
      </c>
      <c r="B24" s="5" t="s">
        <v>21</v>
      </c>
      <c r="C24" s="15"/>
      <c r="D24" s="16"/>
      <c r="E24" s="2">
        <v>7500</v>
      </c>
      <c r="G24" s="3">
        <f t="shared" si="2"/>
        <v>0</v>
      </c>
      <c r="H24" s="3">
        <f t="shared" si="1"/>
        <v>0</v>
      </c>
      <c r="I24" s="2"/>
      <c r="J24" s="22" t="str">
        <f t="shared" si="3"/>
        <v>Enter Amplicon Length</v>
      </c>
    </row>
    <row r="25" spans="1:10" ht="14.25" customHeight="1" x14ac:dyDescent="0.25">
      <c r="A25" s="2">
        <v>19</v>
      </c>
      <c r="B25" s="5" t="s">
        <v>22</v>
      </c>
      <c r="C25" s="15"/>
      <c r="D25" s="16"/>
      <c r="E25" s="2">
        <v>7500</v>
      </c>
      <c r="G25" s="3">
        <f t="shared" si="2"/>
        <v>0</v>
      </c>
      <c r="H25" s="3">
        <f t="shared" si="1"/>
        <v>0</v>
      </c>
      <c r="I25" s="2"/>
      <c r="J25" s="22" t="str">
        <f t="shared" si="3"/>
        <v>Enter Amplicon Length</v>
      </c>
    </row>
    <row r="26" spans="1:10" ht="14.25" customHeight="1" x14ac:dyDescent="0.25">
      <c r="A26" s="2">
        <v>20</v>
      </c>
      <c r="B26" s="5" t="s">
        <v>23</v>
      </c>
      <c r="C26" s="15"/>
      <c r="D26" s="16"/>
      <c r="E26" s="2">
        <v>7500</v>
      </c>
      <c r="G26" s="3">
        <f t="shared" si="2"/>
        <v>0</v>
      </c>
      <c r="H26" s="3">
        <f t="shared" si="1"/>
        <v>0</v>
      </c>
      <c r="I26" s="2"/>
      <c r="J26" s="22" t="str">
        <f t="shared" si="3"/>
        <v>Enter Amplicon Length</v>
      </c>
    </row>
    <row r="27" spans="1:10" ht="14.25" customHeight="1" x14ac:dyDescent="0.25">
      <c r="A27" s="2">
        <v>21</v>
      </c>
      <c r="B27" s="5" t="s">
        <v>24</v>
      </c>
      <c r="C27" s="15"/>
      <c r="D27" s="16"/>
      <c r="E27" s="2">
        <v>7500</v>
      </c>
      <c r="G27" s="3">
        <f t="shared" si="2"/>
        <v>0</v>
      </c>
      <c r="H27" s="3">
        <f t="shared" si="1"/>
        <v>0</v>
      </c>
      <c r="I27" s="2"/>
      <c r="J27" s="22" t="str">
        <f t="shared" si="3"/>
        <v>Enter Amplicon Length</v>
      </c>
    </row>
    <row r="28" spans="1:10" ht="14.25" customHeight="1" x14ac:dyDescent="0.25">
      <c r="A28" s="2">
        <v>22</v>
      </c>
      <c r="B28" s="5" t="s">
        <v>25</v>
      </c>
      <c r="C28" s="15"/>
      <c r="D28" s="16"/>
      <c r="E28" s="2">
        <v>7500</v>
      </c>
      <c r="G28" s="3">
        <f t="shared" si="2"/>
        <v>0</v>
      </c>
      <c r="H28" s="3">
        <f t="shared" si="1"/>
        <v>0</v>
      </c>
      <c r="I28" s="2"/>
      <c r="J28" s="22" t="str">
        <f t="shared" si="3"/>
        <v>Enter Amplicon Length</v>
      </c>
    </row>
    <row r="29" spans="1:10" ht="14.25" customHeight="1" x14ac:dyDescent="0.25">
      <c r="A29" s="2">
        <v>23</v>
      </c>
      <c r="B29" s="5" t="s">
        <v>26</v>
      </c>
      <c r="C29" s="15"/>
      <c r="D29" s="16"/>
      <c r="E29" s="2">
        <v>7500</v>
      </c>
      <c r="G29" s="3">
        <f t="shared" si="2"/>
        <v>0</v>
      </c>
      <c r="H29" s="3">
        <f t="shared" si="1"/>
        <v>0</v>
      </c>
      <c r="I29" s="2"/>
      <c r="J29" s="22" t="str">
        <f t="shared" si="3"/>
        <v>Enter Amplicon Length</v>
      </c>
    </row>
    <row r="30" spans="1:10" ht="14.25" customHeight="1" x14ac:dyDescent="0.25">
      <c r="A30" s="2">
        <v>24</v>
      </c>
      <c r="B30" s="5" t="s">
        <v>27</v>
      </c>
      <c r="C30" s="15"/>
      <c r="D30" s="16"/>
      <c r="E30" s="2">
        <v>7500</v>
      </c>
      <c r="G30" s="3">
        <f t="shared" si="2"/>
        <v>0</v>
      </c>
      <c r="H30" s="3">
        <f t="shared" si="1"/>
        <v>0</v>
      </c>
      <c r="I30" s="2"/>
      <c r="J30" s="22" t="str">
        <f t="shared" si="3"/>
        <v>Enter Amplicon Length</v>
      </c>
    </row>
    <row r="31" spans="1:10" ht="15.75" customHeight="1" x14ac:dyDescent="0.25">
      <c r="A31" s="2">
        <v>25</v>
      </c>
      <c r="B31" s="5" t="s">
        <v>28</v>
      </c>
      <c r="C31" s="15"/>
      <c r="D31" s="15"/>
      <c r="E31" s="2">
        <v>7500</v>
      </c>
      <c r="G31" s="3">
        <f t="shared" si="2"/>
        <v>0</v>
      </c>
      <c r="H31" s="3">
        <f t="shared" si="1"/>
        <v>0</v>
      </c>
      <c r="J31" s="22" t="str">
        <f t="shared" si="3"/>
        <v>Enter Amplicon Length</v>
      </c>
    </row>
    <row r="32" spans="1:10" ht="15.75" customHeight="1" x14ac:dyDescent="0.25">
      <c r="A32" s="2">
        <v>26</v>
      </c>
      <c r="B32" s="5" t="s">
        <v>29</v>
      </c>
      <c r="C32" s="15"/>
      <c r="D32" s="15"/>
      <c r="E32" s="2">
        <v>7500</v>
      </c>
      <c r="G32" s="3">
        <f t="shared" si="2"/>
        <v>0</v>
      </c>
      <c r="H32" s="3">
        <f t="shared" si="1"/>
        <v>0</v>
      </c>
      <c r="J32" s="22" t="str">
        <f t="shared" si="3"/>
        <v>Enter Amplicon Length</v>
      </c>
    </row>
    <row r="33" spans="1:10" ht="15.75" customHeight="1" x14ac:dyDescent="0.25">
      <c r="A33" s="2">
        <v>27</v>
      </c>
      <c r="B33" s="5" t="s">
        <v>30</v>
      </c>
      <c r="C33" s="15"/>
      <c r="D33" s="15"/>
      <c r="E33" s="2">
        <v>7500</v>
      </c>
      <c r="G33" s="3">
        <f t="shared" si="2"/>
        <v>0</v>
      </c>
      <c r="H33" s="3">
        <f t="shared" si="1"/>
        <v>0</v>
      </c>
      <c r="J33" s="22" t="str">
        <f t="shared" si="3"/>
        <v>Enter Amplicon Length</v>
      </c>
    </row>
    <row r="34" spans="1:10" ht="15.75" customHeight="1" x14ac:dyDescent="0.25">
      <c r="A34" s="2">
        <v>28</v>
      </c>
      <c r="B34" s="5" t="s">
        <v>31</v>
      </c>
      <c r="C34" s="15"/>
      <c r="D34" s="15"/>
      <c r="E34" s="2">
        <v>7500</v>
      </c>
      <c r="G34" s="3">
        <f t="shared" si="2"/>
        <v>0</v>
      </c>
      <c r="H34" s="3">
        <f t="shared" si="1"/>
        <v>0</v>
      </c>
      <c r="J34" s="22" t="str">
        <f t="shared" si="3"/>
        <v>Enter Amplicon Length</v>
      </c>
    </row>
    <row r="35" spans="1:10" ht="15.75" customHeight="1" x14ac:dyDescent="0.25">
      <c r="A35" s="2">
        <v>29</v>
      </c>
      <c r="B35" s="5" t="s">
        <v>32</v>
      </c>
      <c r="C35" s="15"/>
      <c r="D35" s="15"/>
      <c r="E35" s="2">
        <v>7500</v>
      </c>
      <c r="G35" s="3">
        <f t="shared" si="2"/>
        <v>0</v>
      </c>
      <c r="H35" s="3">
        <f t="shared" si="1"/>
        <v>0</v>
      </c>
      <c r="J35" s="22" t="str">
        <f t="shared" si="3"/>
        <v>Enter Amplicon Length</v>
      </c>
    </row>
    <row r="36" spans="1:10" ht="15.75" customHeight="1" x14ac:dyDescent="0.25">
      <c r="A36" s="2">
        <v>30</v>
      </c>
      <c r="B36" s="5" t="s">
        <v>33</v>
      </c>
      <c r="C36" s="15"/>
      <c r="D36" s="15"/>
      <c r="E36" s="2">
        <v>7500</v>
      </c>
      <c r="G36" s="3">
        <f t="shared" si="2"/>
        <v>0</v>
      </c>
      <c r="H36" s="3">
        <f t="shared" si="1"/>
        <v>0</v>
      </c>
      <c r="J36" s="22" t="str">
        <f t="shared" si="3"/>
        <v>Enter Amplicon Length</v>
      </c>
    </row>
    <row r="37" spans="1:10" ht="15.75" customHeight="1" x14ac:dyDescent="0.25">
      <c r="A37" s="2">
        <v>31</v>
      </c>
      <c r="B37" s="5" t="s">
        <v>34</v>
      </c>
      <c r="C37" s="15"/>
      <c r="D37" s="15"/>
      <c r="E37" s="2">
        <v>7500</v>
      </c>
      <c r="G37" s="3">
        <f t="shared" si="2"/>
        <v>0</v>
      </c>
      <c r="H37" s="3">
        <f t="shared" si="1"/>
        <v>0</v>
      </c>
      <c r="J37" s="22" t="str">
        <f t="shared" si="3"/>
        <v>Enter Amplicon Length</v>
      </c>
    </row>
    <row r="38" spans="1:10" ht="15.75" customHeight="1" x14ac:dyDescent="0.25">
      <c r="A38" s="2">
        <v>32</v>
      </c>
      <c r="B38" s="5" t="s">
        <v>35</v>
      </c>
      <c r="C38" s="15"/>
      <c r="D38" s="15"/>
      <c r="E38" s="2">
        <v>7500</v>
      </c>
      <c r="G38" s="3">
        <f t="shared" si="2"/>
        <v>0</v>
      </c>
      <c r="H38" s="3">
        <f t="shared" si="1"/>
        <v>0</v>
      </c>
      <c r="J38" s="22" t="str">
        <f t="shared" si="3"/>
        <v>Enter Amplicon Length</v>
      </c>
    </row>
    <row r="39" spans="1:10" ht="15.75" customHeight="1" x14ac:dyDescent="0.25">
      <c r="A39" s="2">
        <v>33</v>
      </c>
      <c r="B39" s="5" t="s">
        <v>36</v>
      </c>
      <c r="C39" s="15"/>
      <c r="D39" s="15"/>
      <c r="E39" s="2">
        <v>7500</v>
      </c>
      <c r="G39" s="3">
        <f t="shared" si="2"/>
        <v>0</v>
      </c>
      <c r="H39" s="3">
        <f t="shared" si="1"/>
        <v>0</v>
      </c>
      <c r="J39" s="22" t="str">
        <f t="shared" si="3"/>
        <v>Enter Amplicon Length</v>
      </c>
    </row>
    <row r="40" spans="1:10" ht="15.75" customHeight="1" x14ac:dyDescent="0.25">
      <c r="A40" s="2">
        <v>34</v>
      </c>
      <c r="B40" s="5" t="s">
        <v>37</v>
      </c>
      <c r="C40" s="15"/>
      <c r="D40" s="15"/>
      <c r="E40" s="2">
        <v>7500</v>
      </c>
      <c r="G40" s="3">
        <f t="shared" si="2"/>
        <v>0</v>
      </c>
      <c r="H40" s="3">
        <f t="shared" si="1"/>
        <v>0</v>
      </c>
      <c r="J40" s="22" t="str">
        <f t="shared" si="3"/>
        <v>Enter Amplicon Length</v>
      </c>
    </row>
    <row r="41" spans="1:10" ht="15.75" customHeight="1" x14ac:dyDescent="0.25">
      <c r="A41" s="2">
        <v>35</v>
      </c>
      <c r="B41" s="5" t="s">
        <v>38</v>
      </c>
      <c r="C41" s="15"/>
      <c r="D41" s="15"/>
      <c r="E41" s="2">
        <v>7500</v>
      </c>
      <c r="G41" s="3">
        <f t="shared" si="2"/>
        <v>0</v>
      </c>
      <c r="H41" s="3">
        <f t="shared" si="1"/>
        <v>0</v>
      </c>
      <c r="J41" s="22" t="str">
        <f t="shared" si="3"/>
        <v>Enter Amplicon Length</v>
      </c>
    </row>
    <row r="42" spans="1:10" ht="15.75" customHeight="1" x14ac:dyDescent="0.25">
      <c r="A42" s="2">
        <v>36</v>
      </c>
      <c r="B42" s="5" t="s">
        <v>39</v>
      </c>
      <c r="C42" s="15"/>
      <c r="D42" s="15"/>
      <c r="E42" s="2">
        <v>7500</v>
      </c>
      <c r="G42" s="3">
        <f t="shared" si="2"/>
        <v>0</v>
      </c>
      <c r="H42" s="3">
        <f t="shared" si="1"/>
        <v>0</v>
      </c>
      <c r="J42" s="22" t="str">
        <f t="shared" si="3"/>
        <v>Enter Amplicon Length</v>
      </c>
    </row>
    <row r="43" spans="1:10" ht="15.75" customHeight="1" x14ac:dyDescent="0.25">
      <c r="A43" s="2">
        <v>37</v>
      </c>
      <c r="B43" s="5" t="s">
        <v>40</v>
      </c>
      <c r="C43" s="15"/>
      <c r="D43" s="15"/>
      <c r="E43" s="2">
        <v>7500</v>
      </c>
      <c r="G43" s="3">
        <f t="shared" si="2"/>
        <v>0</v>
      </c>
      <c r="H43" s="3">
        <f t="shared" si="1"/>
        <v>0</v>
      </c>
      <c r="J43" s="22" t="str">
        <f t="shared" si="3"/>
        <v>Enter Amplicon Length</v>
      </c>
    </row>
    <row r="44" spans="1:10" ht="15.75" customHeight="1" x14ac:dyDescent="0.25">
      <c r="A44" s="2">
        <v>38</v>
      </c>
      <c r="B44" s="5" t="s">
        <v>41</v>
      </c>
      <c r="C44" s="15"/>
      <c r="D44" s="15"/>
      <c r="E44" s="2">
        <v>7500</v>
      </c>
      <c r="G44" s="3">
        <f t="shared" si="2"/>
        <v>0</v>
      </c>
      <c r="H44" s="3">
        <f t="shared" si="1"/>
        <v>0</v>
      </c>
      <c r="J44" s="22" t="str">
        <f t="shared" si="3"/>
        <v>Enter Amplicon Length</v>
      </c>
    </row>
    <row r="45" spans="1:10" ht="15.75" customHeight="1" x14ac:dyDescent="0.25">
      <c r="A45" s="2">
        <v>39</v>
      </c>
      <c r="B45" s="5" t="s">
        <v>42</v>
      </c>
      <c r="C45" s="15"/>
      <c r="D45" s="15"/>
      <c r="E45" s="2">
        <v>7500</v>
      </c>
      <c r="G45" s="3">
        <f t="shared" si="2"/>
        <v>0</v>
      </c>
      <c r="H45" s="3">
        <f t="shared" si="1"/>
        <v>0</v>
      </c>
      <c r="J45" s="22" t="str">
        <f t="shared" si="3"/>
        <v>Enter Amplicon Length</v>
      </c>
    </row>
    <row r="46" spans="1:10" ht="15.75" customHeight="1" x14ac:dyDescent="0.25">
      <c r="A46" s="2">
        <v>40</v>
      </c>
      <c r="B46" s="5" t="s">
        <v>43</v>
      </c>
      <c r="C46" s="15"/>
      <c r="D46" s="15"/>
      <c r="E46" s="2">
        <v>7500</v>
      </c>
      <c r="G46" s="3">
        <f t="shared" si="2"/>
        <v>0</v>
      </c>
      <c r="H46" s="3">
        <f t="shared" si="1"/>
        <v>0</v>
      </c>
      <c r="J46" s="22" t="str">
        <f t="shared" si="3"/>
        <v>Enter Amplicon Length</v>
      </c>
    </row>
    <row r="47" spans="1:10" ht="15.75" customHeight="1" x14ac:dyDescent="0.25">
      <c r="A47" s="2">
        <v>41</v>
      </c>
      <c r="B47" s="5" t="s">
        <v>44</v>
      </c>
      <c r="C47" s="15"/>
      <c r="D47" s="15"/>
      <c r="E47" s="2">
        <v>7500</v>
      </c>
      <c r="G47" s="3">
        <f t="shared" si="2"/>
        <v>0</v>
      </c>
      <c r="H47" s="3">
        <f t="shared" si="1"/>
        <v>0</v>
      </c>
      <c r="J47" s="22" t="str">
        <f t="shared" si="3"/>
        <v>Enter Amplicon Length</v>
      </c>
    </row>
    <row r="48" spans="1:10" ht="15.75" customHeight="1" x14ac:dyDescent="0.25">
      <c r="A48" s="2">
        <v>42</v>
      </c>
      <c r="B48" s="5" t="s">
        <v>45</v>
      </c>
      <c r="C48" s="15"/>
      <c r="D48" s="15"/>
      <c r="E48" s="2">
        <v>7500</v>
      </c>
      <c r="G48" s="3">
        <f t="shared" si="2"/>
        <v>0</v>
      </c>
      <c r="H48" s="3">
        <f t="shared" si="1"/>
        <v>0</v>
      </c>
      <c r="J48" s="22" t="str">
        <f t="shared" si="3"/>
        <v>Enter Amplicon Length</v>
      </c>
    </row>
    <row r="49" spans="1:10" ht="15.75" customHeight="1" x14ac:dyDescent="0.25">
      <c r="A49" s="2">
        <v>43</v>
      </c>
      <c r="B49" s="5" t="s">
        <v>46</v>
      </c>
      <c r="C49" s="15"/>
      <c r="D49" s="15"/>
      <c r="E49" s="2">
        <v>7500</v>
      </c>
      <c r="G49" s="3">
        <f t="shared" si="2"/>
        <v>0</v>
      </c>
      <c r="H49" s="3">
        <f t="shared" si="1"/>
        <v>0</v>
      </c>
      <c r="J49" s="22" t="str">
        <f t="shared" si="3"/>
        <v>Enter Amplicon Length</v>
      </c>
    </row>
    <row r="50" spans="1:10" ht="15.75" customHeight="1" x14ac:dyDescent="0.25">
      <c r="A50" s="2">
        <v>44</v>
      </c>
      <c r="B50" s="5" t="s">
        <v>47</v>
      </c>
      <c r="C50" s="15"/>
      <c r="D50" s="15"/>
      <c r="E50" s="2">
        <v>7500</v>
      </c>
      <c r="G50" s="3">
        <f t="shared" si="2"/>
        <v>0</v>
      </c>
      <c r="H50" s="3">
        <f t="shared" si="1"/>
        <v>0</v>
      </c>
      <c r="J50" s="22" t="str">
        <f t="shared" si="3"/>
        <v>Enter Amplicon Length</v>
      </c>
    </row>
    <row r="51" spans="1:10" ht="15.75" customHeight="1" x14ac:dyDescent="0.25">
      <c r="A51" s="2">
        <v>45</v>
      </c>
      <c r="B51" s="5" t="s">
        <v>48</v>
      </c>
      <c r="C51" s="15"/>
      <c r="D51" s="15"/>
      <c r="E51" s="2">
        <v>7500</v>
      </c>
      <c r="G51" s="3">
        <f t="shared" si="2"/>
        <v>0</v>
      </c>
      <c r="H51" s="3">
        <f t="shared" si="1"/>
        <v>0</v>
      </c>
      <c r="J51" s="22" t="str">
        <f t="shared" si="3"/>
        <v>Enter Amplicon Length</v>
      </c>
    </row>
    <row r="52" spans="1:10" ht="15.75" customHeight="1" x14ac:dyDescent="0.25">
      <c r="A52" s="2">
        <v>46</v>
      </c>
      <c r="B52" s="5" t="s">
        <v>49</v>
      </c>
      <c r="C52" s="15"/>
      <c r="D52" s="15"/>
      <c r="E52" s="2">
        <v>7500</v>
      </c>
      <c r="G52" s="3">
        <f t="shared" si="2"/>
        <v>0</v>
      </c>
      <c r="H52" s="3">
        <f t="shared" si="1"/>
        <v>0</v>
      </c>
      <c r="J52" s="22" t="str">
        <f t="shared" si="3"/>
        <v>Enter Amplicon Length</v>
      </c>
    </row>
    <row r="53" spans="1:10" ht="15.75" customHeight="1" x14ac:dyDescent="0.25">
      <c r="A53" s="2">
        <v>47</v>
      </c>
      <c r="B53" s="5" t="s">
        <v>50</v>
      </c>
      <c r="C53" s="15"/>
      <c r="D53" s="15"/>
      <c r="E53" s="2">
        <v>7500</v>
      </c>
      <c r="G53" s="3">
        <f t="shared" si="2"/>
        <v>0</v>
      </c>
      <c r="H53" s="3">
        <f t="shared" si="1"/>
        <v>0</v>
      </c>
      <c r="J53" s="22" t="str">
        <f t="shared" si="3"/>
        <v>Enter Amplicon Length</v>
      </c>
    </row>
    <row r="54" spans="1:10" ht="15.75" customHeight="1" x14ac:dyDescent="0.25">
      <c r="A54" s="2">
        <v>48</v>
      </c>
      <c r="B54" s="5" t="s">
        <v>51</v>
      </c>
      <c r="C54" s="15"/>
      <c r="D54" s="15"/>
      <c r="E54" s="2">
        <v>7500</v>
      </c>
      <c r="G54" s="3">
        <f t="shared" si="2"/>
        <v>0</v>
      </c>
      <c r="H54" s="3">
        <f t="shared" si="1"/>
        <v>0</v>
      </c>
      <c r="J54" s="22" t="str">
        <f t="shared" si="3"/>
        <v>Enter Amplicon Length</v>
      </c>
    </row>
    <row r="55" spans="1:10" ht="15.75" customHeight="1" x14ac:dyDescent="0.25">
      <c r="A55" s="2">
        <v>49</v>
      </c>
      <c r="B55" s="5" t="s">
        <v>52</v>
      </c>
      <c r="C55" s="15"/>
      <c r="D55" s="15"/>
      <c r="E55" s="2">
        <v>7500</v>
      </c>
      <c r="G55" s="3">
        <f t="shared" si="2"/>
        <v>0</v>
      </c>
      <c r="H55" s="3">
        <f t="shared" si="1"/>
        <v>0</v>
      </c>
      <c r="J55" s="22" t="str">
        <f t="shared" si="3"/>
        <v>Enter Amplicon Length</v>
      </c>
    </row>
    <row r="56" spans="1:10" ht="15.75" customHeight="1" x14ac:dyDescent="0.25">
      <c r="A56" s="2">
        <v>50</v>
      </c>
      <c r="B56" s="5" t="s">
        <v>53</v>
      </c>
      <c r="C56" s="15"/>
      <c r="D56" s="15"/>
      <c r="E56" s="2">
        <v>7500</v>
      </c>
      <c r="G56" s="3">
        <f t="shared" si="2"/>
        <v>0</v>
      </c>
      <c r="H56" s="3">
        <f t="shared" si="1"/>
        <v>0</v>
      </c>
      <c r="J56" s="22" t="str">
        <f t="shared" si="3"/>
        <v>Enter Amplicon Length</v>
      </c>
    </row>
    <row r="57" spans="1:10" ht="15.75" customHeight="1" x14ac:dyDescent="0.25">
      <c r="A57" s="2">
        <v>51</v>
      </c>
      <c r="B57" s="5" t="s">
        <v>54</v>
      </c>
      <c r="C57" s="15"/>
      <c r="D57" s="15"/>
      <c r="E57" s="2">
        <v>7500</v>
      </c>
      <c r="G57" s="3">
        <f t="shared" si="2"/>
        <v>0</v>
      </c>
      <c r="H57" s="3">
        <f t="shared" si="1"/>
        <v>0</v>
      </c>
      <c r="J57" s="22" t="str">
        <f t="shared" si="3"/>
        <v>Enter Amplicon Length</v>
      </c>
    </row>
    <row r="58" spans="1:10" ht="15.75" customHeight="1" x14ac:dyDescent="0.25">
      <c r="A58" s="2">
        <v>52</v>
      </c>
      <c r="B58" s="5" t="s">
        <v>55</v>
      </c>
      <c r="C58" s="15"/>
      <c r="D58" s="15"/>
      <c r="E58" s="2">
        <v>7500</v>
      </c>
      <c r="G58" s="3">
        <f t="shared" si="2"/>
        <v>0</v>
      </c>
      <c r="H58" s="3">
        <f t="shared" si="1"/>
        <v>0</v>
      </c>
      <c r="J58" s="22" t="str">
        <f t="shared" si="3"/>
        <v>Enter Amplicon Length</v>
      </c>
    </row>
    <row r="59" spans="1:10" ht="15.75" customHeight="1" x14ac:dyDescent="0.25">
      <c r="A59" s="2">
        <v>53</v>
      </c>
      <c r="B59" s="5" t="s">
        <v>56</v>
      </c>
      <c r="C59" s="15"/>
      <c r="D59" s="15"/>
      <c r="E59" s="2">
        <v>7500</v>
      </c>
      <c r="G59" s="3">
        <f t="shared" si="2"/>
        <v>0</v>
      </c>
      <c r="H59" s="3">
        <f t="shared" si="1"/>
        <v>0</v>
      </c>
      <c r="J59" s="22" t="str">
        <f t="shared" si="3"/>
        <v>Enter Amplicon Length</v>
      </c>
    </row>
    <row r="60" spans="1:10" ht="15.75" customHeight="1" x14ac:dyDescent="0.25">
      <c r="A60" s="2">
        <v>54</v>
      </c>
      <c r="B60" s="5" t="s">
        <v>57</v>
      </c>
      <c r="C60" s="15"/>
      <c r="D60" s="15"/>
      <c r="E60" s="2">
        <v>7500</v>
      </c>
      <c r="G60" s="3">
        <f t="shared" si="2"/>
        <v>0</v>
      </c>
      <c r="H60" s="3">
        <f t="shared" si="1"/>
        <v>0</v>
      </c>
      <c r="J60" s="22" t="str">
        <f t="shared" si="3"/>
        <v>Enter Amplicon Length</v>
      </c>
    </row>
    <row r="61" spans="1:10" ht="15.75" customHeight="1" x14ac:dyDescent="0.25">
      <c r="A61" s="2">
        <v>55</v>
      </c>
      <c r="B61" s="5" t="s">
        <v>58</v>
      </c>
      <c r="C61" s="15"/>
      <c r="D61" s="15"/>
      <c r="E61" s="2">
        <v>7500</v>
      </c>
      <c r="G61" s="3">
        <f t="shared" si="2"/>
        <v>0</v>
      </c>
      <c r="H61" s="3">
        <f t="shared" si="1"/>
        <v>0</v>
      </c>
      <c r="J61" s="22" t="str">
        <f t="shared" si="3"/>
        <v>Enter Amplicon Length</v>
      </c>
    </row>
    <row r="62" spans="1:10" ht="15.75" customHeight="1" x14ac:dyDescent="0.25">
      <c r="A62" s="2">
        <v>56</v>
      </c>
      <c r="B62" s="5" t="s">
        <v>59</v>
      </c>
      <c r="C62" s="15"/>
      <c r="D62" s="15"/>
      <c r="E62" s="2">
        <v>7500</v>
      </c>
      <c r="G62" s="3">
        <f t="shared" si="2"/>
        <v>0</v>
      </c>
      <c r="H62" s="3">
        <f t="shared" si="1"/>
        <v>0</v>
      </c>
      <c r="J62" s="22" t="str">
        <f t="shared" si="3"/>
        <v>Enter Amplicon Length</v>
      </c>
    </row>
    <row r="63" spans="1:10" ht="15.75" customHeight="1" x14ac:dyDescent="0.25">
      <c r="A63" s="2">
        <v>57</v>
      </c>
      <c r="B63" s="5" t="s">
        <v>60</v>
      </c>
      <c r="C63" s="15"/>
      <c r="D63" s="15"/>
      <c r="E63" s="2">
        <v>7500</v>
      </c>
      <c r="G63" s="3">
        <f t="shared" si="2"/>
        <v>0</v>
      </c>
      <c r="H63" s="3">
        <f t="shared" si="1"/>
        <v>0</v>
      </c>
      <c r="J63" s="22" t="str">
        <f t="shared" si="3"/>
        <v>Enter Amplicon Length</v>
      </c>
    </row>
    <row r="64" spans="1:10" ht="15.75" customHeight="1" x14ac:dyDescent="0.25">
      <c r="A64" s="2">
        <v>58</v>
      </c>
      <c r="B64" s="5" t="s">
        <v>61</v>
      </c>
      <c r="C64" s="15"/>
      <c r="D64" s="15"/>
      <c r="E64" s="2">
        <v>7500</v>
      </c>
      <c r="G64" s="3">
        <f t="shared" si="2"/>
        <v>0</v>
      </c>
      <c r="H64" s="3">
        <f t="shared" si="1"/>
        <v>0</v>
      </c>
      <c r="J64" s="22" t="str">
        <f t="shared" si="3"/>
        <v>Enter Amplicon Length</v>
      </c>
    </row>
    <row r="65" spans="1:10" ht="15.75" customHeight="1" x14ac:dyDescent="0.25">
      <c r="A65" s="2">
        <v>59</v>
      </c>
      <c r="B65" s="5" t="s">
        <v>62</v>
      </c>
      <c r="C65" s="15"/>
      <c r="D65" s="15"/>
      <c r="E65" s="2">
        <v>7500</v>
      </c>
      <c r="G65" s="3">
        <f t="shared" si="2"/>
        <v>0</v>
      </c>
      <c r="H65" s="3">
        <f t="shared" si="1"/>
        <v>0</v>
      </c>
      <c r="J65" s="22" t="str">
        <f t="shared" si="3"/>
        <v>Enter Amplicon Length</v>
      </c>
    </row>
    <row r="66" spans="1:10" ht="15.75" customHeight="1" x14ac:dyDescent="0.25">
      <c r="A66" s="2">
        <v>60</v>
      </c>
      <c r="B66" s="5" t="s">
        <v>63</v>
      </c>
      <c r="C66" s="15"/>
      <c r="D66" s="15"/>
      <c r="E66" s="2">
        <v>7500</v>
      </c>
      <c r="G66" s="3">
        <f t="shared" si="2"/>
        <v>0</v>
      </c>
      <c r="H66" s="3">
        <f t="shared" si="1"/>
        <v>0</v>
      </c>
      <c r="J66" s="22" t="str">
        <f t="shared" si="3"/>
        <v>Enter Amplicon Length</v>
      </c>
    </row>
    <row r="67" spans="1:10" ht="15.75" customHeight="1" x14ac:dyDescent="0.25">
      <c r="A67" s="2">
        <v>61</v>
      </c>
      <c r="B67" s="5" t="s">
        <v>64</v>
      </c>
      <c r="C67" s="15"/>
      <c r="D67" s="15"/>
      <c r="E67" s="2">
        <v>7500</v>
      </c>
      <c r="G67" s="3">
        <f t="shared" si="2"/>
        <v>0</v>
      </c>
      <c r="H67" s="3">
        <f t="shared" si="1"/>
        <v>0</v>
      </c>
      <c r="J67" s="22" t="str">
        <f t="shared" si="3"/>
        <v>Enter Amplicon Length</v>
      </c>
    </row>
    <row r="68" spans="1:10" ht="15.75" customHeight="1" x14ac:dyDescent="0.25">
      <c r="A68" s="2">
        <v>62</v>
      </c>
      <c r="B68" s="5" t="s">
        <v>65</v>
      </c>
      <c r="C68" s="15"/>
      <c r="D68" s="15"/>
      <c r="E68" s="2">
        <v>7500</v>
      </c>
      <c r="G68" s="3">
        <f t="shared" si="2"/>
        <v>0</v>
      </c>
      <c r="H68" s="3">
        <f t="shared" si="1"/>
        <v>0</v>
      </c>
      <c r="J68" s="22" t="str">
        <f t="shared" si="3"/>
        <v>Enter Amplicon Length</v>
      </c>
    </row>
    <row r="69" spans="1:10" ht="15.75" customHeight="1" x14ac:dyDescent="0.25">
      <c r="A69" s="2">
        <v>63</v>
      </c>
      <c r="B69" s="5" t="s">
        <v>66</v>
      </c>
      <c r="C69" s="15"/>
      <c r="D69" s="15"/>
      <c r="E69" s="2">
        <v>7500</v>
      </c>
      <c r="G69" s="3">
        <f t="shared" si="2"/>
        <v>0</v>
      </c>
      <c r="H69" s="3">
        <f t="shared" si="1"/>
        <v>0</v>
      </c>
      <c r="J69" s="22" t="str">
        <f t="shared" si="3"/>
        <v>Enter Amplicon Length</v>
      </c>
    </row>
    <row r="70" spans="1:10" ht="15.75" customHeight="1" x14ac:dyDescent="0.25">
      <c r="A70" s="2">
        <v>64</v>
      </c>
      <c r="B70" s="5" t="s">
        <v>67</v>
      </c>
      <c r="C70" s="15"/>
      <c r="D70" s="15"/>
      <c r="E70" s="2">
        <v>7500</v>
      </c>
      <c r="G70" s="3">
        <f t="shared" si="2"/>
        <v>0</v>
      </c>
      <c r="H70" s="3">
        <f t="shared" si="1"/>
        <v>0</v>
      </c>
      <c r="J70" s="22" t="str">
        <f t="shared" si="3"/>
        <v>Enter Amplicon Length</v>
      </c>
    </row>
    <row r="71" spans="1:10" ht="15.75" customHeight="1" x14ac:dyDescent="0.25">
      <c r="A71" s="2">
        <v>65</v>
      </c>
      <c r="B71" s="5" t="s">
        <v>68</v>
      </c>
      <c r="C71" s="15"/>
      <c r="D71" s="15"/>
      <c r="E71" s="2">
        <v>7500</v>
      </c>
      <c r="G71" s="3">
        <f t="shared" si="2"/>
        <v>0</v>
      </c>
      <c r="H71" s="3">
        <f t="shared" ref="H71:H102" si="4">G71/E71</f>
        <v>0</v>
      </c>
      <c r="J71" s="22" t="str">
        <f t="shared" si="3"/>
        <v>Enter Amplicon Length</v>
      </c>
    </row>
    <row r="72" spans="1:10" ht="15.75" customHeight="1" x14ac:dyDescent="0.25">
      <c r="A72" s="2">
        <v>66</v>
      </c>
      <c r="B72" s="5" t="s">
        <v>69</v>
      </c>
      <c r="C72" s="15"/>
      <c r="D72" s="15"/>
      <c r="E72" s="2">
        <v>7500</v>
      </c>
      <c r="G72" s="3">
        <f t="shared" ref="G72:G102" si="5">D72/(C72*617.96+36.04)*602200000000000</f>
        <v>0</v>
      </c>
      <c r="H72" s="3">
        <f t="shared" si="4"/>
        <v>0</v>
      </c>
      <c r="J72" s="22" t="str">
        <f t="shared" ref="J72:J102" si="6">IF(ISBLANK(C72),"Enter Amplicon Length",IF(ISBLANK(D72),"Enter Concentration",IF(G72&lt;7500,"Dilution Too low",CONCATENATE($B$2,"uL sample + ",ROUND((H72/$B$1^3-1)*$B$2,1)," uL EB"))))</f>
        <v>Enter Amplicon Length</v>
      </c>
    </row>
    <row r="73" spans="1:10" ht="15.75" customHeight="1" x14ac:dyDescent="0.25">
      <c r="A73" s="2">
        <v>67</v>
      </c>
      <c r="B73" s="5" t="s">
        <v>70</v>
      </c>
      <c r="C73" s="15"/>
      <c r="D73" s="15"/>
      <c r="E73" s="2">
        <v>7500</v>
      </c>
      <c r="G73" s="3">
        <f t="shared" si="5"/>
        <v>0</v>
      </c>
      <c r="H73" s="3">
        <f t="shared" si="4"/>
        <v>0</v>
      </c>
      <c r="J73" s="22" t="str">
        <f t="shared" si="6"/>
        <v>Enter Amplicon Length</v>
      </c>
    </row>
    <row r="74" spans="1:10" ht="15.75" customHeight="1" x14ac:dyDescent="0.25">
      <c r="A74" s="2">
        <v>68</v>
      </c>
      <c r="B74" s="5" t="s">
        <v>71</v>
      </c>
      <c r="C74" s="15"/>
      <c r="D74" s="15"/>
      <c r="E74" s="2">
        <v>7500</v>
      </c>
      <c r="G74" s="3">
        <f t="shared" si="5"/>
        <v>0</v>
      </c>
      <c r="H74" s="3">
        <f t="shared" si="4"/>
        <v>0</v>
      </c>
      <c r="J74" s="22" t="str">
        <f t="shared" si="6"/>
        <v>Enter Amplicon Length</v>
      </c>
    </row>
    <row r="75" spans="1:10" ht="15.75" customHeight="1" x14ac:dyDescent="0.25">
      <c r="A75" s="2">
        <v>69</v>
      </c>
      <c r="B75" s="5" t="s">
        <v>72</v>
      </c>
      <c r="C75" s="15"/>
      <c r="D75" s="15"/>
      <c r="E75" s="2">
        <v>7500</v>
      </c>
      <c r="G75" s="3">
        <f t="shared" si="5"/>
        <v>0</v>
      </c>
      <c r="H75" s="3">
        <f t="shared" si="4"/>
        <v>0</v>
      </c>
      <c r="J75" s="22" t="str">
        <f t="shared" si="6"/>
        <v>Enter Amplicon Length</v>
      </c>
    </row>
    <row r="76" spans="1:10" ht="15.75" customHeight="1" x14ac:dyDescent="0.25">
      <c r="A76" s="2">
        <v>70</v>
      </c>
      <c r="B76" s="5" t="s">
        <v>73</v>
      </c>
      <c r="C76" s="15"/>
      <c r="D76" s="15"/>
      <c r="E76" s="2">
        <v>7500</v>
      </c>
      <c r="G76" s="3">
        <f t="shared" si="5"/>
        <v>0</v>
      </c>
      <c r="H76" s="3">
        <f t="shared" si="4"/>
        <v>0</v>
      </c>
      <c r="J76" s="22" t="str">
        <f t="shared" si="6"/>
        <v>Enter Amplicon Length</v>
      </c>
    </row>
    <row r="77" spans="1:10" ht="15.75" customHeight="1" x14ac:dyDescent="0.25">
      <c r="A77" s="2">
        <v>71</v>
      </c>
      <c r="B77" s="5" t="s">
        <v>74</v>
      </c>
      <c r="C77" s="15"/>
      <c r="D77" s="15"/>
      <c r="E77" s="2">
        <v>7500</v>
      </c>
      <c r="G77" s="3">
        <f t="shared" si="5"/>
        <v>0</v>
      </c>
      <c r="H77" s="3">
        <f t="shared" si="4"/>
        <v>0</v>
      </c>
      <c r="J77" s="22" t="str">
        <f t="shared" si="6"/>
        <v>Enter Amplicon Length</v>
      </c>
    </row>
    <row r="78" spans="1:10" ht="15.75" customHeight="1" x14ac:dyDescent="0.25">
      <c r="A78" s="2">
        <v>72</v>
      </c>
      <c r="B78" s="5" t="s">
        <v>75</v>
      </c>
      <c r="C78" s="15"/>
      <c r="D78" s="15"/>
      <c r="E78" s="2">
        <v>7500</v>
      </c>
      <c r="G78" s="3">
        <f t="shared" si="5"/>
        <v>0</v>
      </c>
      <c r="H78" s="3">
        <f t="shared" si="4"/>
        <v>0</v>
      </c>
      <c r="J78" s="22" t="str">
        <f t="shared" si="6"/>
        <v>Enter Amplicon Length</v>
      </c>
    </row>
    <row r="79" spans="1:10" ht="15.75" customHeight="1" x14ac:dyDescent="0.25">
      <c r="A79" s="2">
        <v>73</v>
      </c>
      <c r="B79" s="5" t="s">
        <v>76</v>
      </c>
      <c r="C79" s="15"/>
      <c r="D79" s="15"/>
      <c r="E79" s="2">
        <v>7500</v>
      </c>
      <c r="G79" s="3">
        <f t="shared" si="5"/>
        <v>0</v>
      </c>
      <c r="H79" s="3">
        <f t="shared" si="4"/>
        <v>0</v>
      </c>
      <c r="J79" s="22" t="str">
        <f t="shared" si="6"/>
        <v>Enter Amplicon Length</v>
      </c>
    </row>
    <row r="80" spans="1:10" ht="15.75" customHeight="1" x14ac:dyDescent="0.25">
      <c r="A80" s="2">
        <v>74</v>
      </c>
      <c r="B80" s="5" t="s">
        <v>77</v>
      </c>
      <c r="C80" s="15"/>
      <c r="D80" s="15"/>
      <c r="E80" s="2">
        <v>7500</v>
      </c>
      <c r="G80" s="3">
        <f t="shared" si="5"/>
        <v>0</v>
      </c>
      <c r="H80" s="3">
        <f t="shared" si="4"/>
        <v>0</v>
      </c>
      <c r="J80" s="22" t="str">
        <f t="shared" si="6"/>
        <v>Enter Amplicon Length</v>
      </c>
    </row>
    <row r="81" spans="1:10" ht="15.75" customHeight="1" x14ac:dyDescent="0.25">
      <c r="A81" s="2">
        <v>75</v>
      </c>
      <c r="B81" s="5" t="s">
        <v>78</v>
      </c>
      <c r="C81" s="15"/>
      <c r="D81" s="15"/>
      <c r="E81" s="2">
        <v>7500</v>
      </c>
      <c r="G81" s="3">
        <f t="shared" si="5"/>
        <v>0</v>
      </c>
      <c r="H81" s="3">
        <f t="shared" si="4"/>
        <v>0</v>
      </c>
      <c r="J81" s="22" t="str">
        <f t="shared" si="6"/>
        <v>Enter Amplicon Length</v>
      </c>
    </row>
    <row r="82" spans="1:10" ht="15.75" customHeight="1" x14ac:dyDescent="0.25">
      <c r="A82" s="2">
        <v>76</v>
      </c>
      <c r="B82" s="5" t="s">
        <v>79</v>
      </c>
      <c r="C82" s="15"/>
      <c r="D82" s="15"/>
      <c r="E82" s="2">
        <v>7500</v>
      </c>
      <c r="G82" s="3">
        <f t="shared" si="5"/>
        <v>0</v>
      </c>
      <c r="H82" s="3">
        <f t="shared" si="4"/>
        <v>0</v>
      </c>
      <c r="J82" s="22" t="str">
        <f t="shared" si="6"/>
        <v>Enter Amplicon Length</v>
      </c>
    </row>
    <row r="83" spans="1:10" ht="15.75" customHeight="1" x14ac:dyDescent="0.25">
      <c r="A83" s="2">
        <v>77</v>
      </c>
      <c r="B83" s="5" t="s">
        <v>80</v>
      </c>
      <c r="C83" s="15"/>
      <c r="D83" s="15"/>
      <c r="E83" s="2">
        <v>7500</v>
      </c>
      <c r="G83" s="3">
        <f t="shared" si="5"/>
        <v>0</v>
      </c>
      <c r="H83" s="3">
        <f t="shared" si="4"/>
        <v>0</v>
      </c>
      <c r="J83" s="22" t="str">
        <f t="shared" si="6"/>
        <v>Enter Amplicon Length</v>
      </c>
    </row>
    <row r="84" spans="1:10" ht="15.75" customHeight="1" x14ac:dyDescent="0.25">
      <c r="A84" s="2">
        <v>78</v>
      </c>
      <c r="B84" s="5" t="s">
        <v>81</v>
      </c>
      <c r="C84" s="15"/>
      <c r="D84" s="15"/>
      <c r="E84" s="2">
        <v>7500</v>
      </c>
      <c r="G84" s="3">
        <f t="shared" si="5"/>
        <v>0</v>
      </c>
      <c r="H84" s="3">
        <f t="shared" si="4"/>
        <v>0</v>
      </c>
      <c r="J84" s="22" t="str">
        <f t="shared" si="6"/>
        <v>Enter Amplicon Length</v>
      </c>
    </row>
    <row r="85" spans="1:10" ht="15.75" customHeight="1" x14ac:dyDescent="0.25">
      <c r="A85" s="2">
        <v>79</v>
      </c>
      <c r="B85" s="5" t="s">
        <v>82</v>
      </c>
      <c r="C85" s="15"/>
      <c r="D85" s="15"/>
      <c r="E85" s="2">
        <v>7500</v>
      </c>
      <c r="G85" s="3">
        <f t="shared" si="5"/>
        <v>0</v>
      </c>
      <c r="H85" s="3">
        <f t="shared" si="4"/>
        <v>0</v>
      </c>
      <c r="J85" s="22" t="str">
        <f t="shared" si="6"/>
        <v>Enter Amplicon Length</v>
      </c>
    </row>
    <row r="86" spans="1:10" ht="15.75" customHeight="1" x14ac:dyDescent="0.25">
      <c r="A86" s="2">
        <v>80</v>
      </c>
      <c r="B86" s="5" t="s">
        <v>83</v>
      </c>
      <c r="C86" s="15"/>
      <c r="D86" s="15"/>
      <c r="E86" s="2">
        <v>7500</v>
      </c>
      <c r="G86" s="3">
        <f t="shared" si="5"/>
        <v>0</v>
      </c>
      <c r="H86" s="3">
        <f t="shared" si="4"/>
        <v>0</v>
      </c>
      <c r="J86" s="22" t="str">
        <f t="shared" si="6"/>
        <v>Enter Amplicon Length</v>
      </c>
    </row>
    <row r="87" spans="1:10" ht="15.75" customHeight="1" x14ac:dyDescent="0.25">
      <c r="A87" s="2">
        <v>81</v>
      </c>
      <c r="B87" s="5" t="s">
        <v>84</v>
      </c>
      <c r="C87" s="15"/>
      <c r="D87" s="15"/>
      <c r="E87" s="2">
        <v>7500</v>
      </c>
      <c r="G87" s="3">
        <f t="shared" si="5"/>
        <v>0</v>
      </c>
      <c r="H87" s="3">
        <f t="shared" si="4"/>
        <v>0</v>
      </c>
      <c r="J87" s="22" t="str">
        <f t="shared" si="6"/>
        <v>Enter Amplicon Length</v>
      </c>
    </row>
    <row r="88" spans="1:10" ht="15.75" customHeight="1" x14ac:dyDescent="0.25">
      <c r="A88" s="2">
        <v>82</v>
      </c>
      <c r="B88" s="5" t="s">
        <v>85</v>
      </c>
      <c r="C88" s="15"/>
      <c r="D88" s="15"/>
      <c r="E88" s="2">
        <v>7500</v>
      </c>
      <c r="G88" s="3">
        <f t="shared" si="5"/>
        <v>0</v>
      </c>
      <c r="H88" s="3">
        <f t="shared" si="4"/>
        <v>0</v>
      </c>
      <c r="J88" s="22" t="str">
        <f t="shared" si="6"/>
        <v>Enter Amplicon Length</v>
      </c>
    </row>
    <row r="89" spans="1:10" ht="15.75" customHeight="1" x14ac:dyDescent="0.25">
      <c r="A89" s="2">
        <v>83</v>
      </c>
      <c r="B89" s="5" t="s">
        <v>86</v>
      </c>
      <c r="C89" s="15"/>
      <c r="D89" s="15"/>
      <c r="E89" s="2">
        <v>7500</v>
      </c>
      <c r="G89" s="3">
        <f t="shared" si="5"/>
        <v>0</v>
      </c>
      <c r="H89" s="3">
        <f t="shared" si="4"/>
        <v>0</v>
      </c>
      <c r="J89" s="22" t="str">
        <f t="shared" si="6"/>
        <v>Enter Amplicon Length</v>
      </c>
    </row>
    <row r="90" spans="1:10" ht="15.75" customHeight="1" x14ac:dyDescent="0.25">
      <c r="A90" s="2">
        <v>84</v>
      </c>
      <c r="B90" s="5" t="s">
        <v>87</v>
      </c>
      <c r="C90" s="15"/>
      <c r="D90" s="15"/>
      <c r="E90" s="2">
        <v>7500</v>
      </c>
      <c r="G90" s="3">
        <f t="shared" si="5"/>
        <v>0</v>
      </c>
      <c r="H90" s="3">
        <f t="shared" si="4"/>
        <v>0</v>
      </c>
      <c r="J90" s="22" t="str">
        <f t="shared" si="6"/>
        <v>Enter Amplicon Length</v>
      </c>
    </row>
    <row r="91" spans="1:10" ht="15.75" customHeight="1" x14ac:dyDescent="0.25">
      <c r="A91" s="2">
        <v>85</v>
      </c>
      <c r="B91" s="5" t="s">
        <v>88</v>
      </c>
      <c r="C91" s="15"/>
      <c r="D91" s="15"/>
      <c r="E91" s="2">
        <v>7500</v>
      </c>
      <c r="G91" s="3">
        <f t="shared" si="5"/>
        <v>0</v>
      </c>
      <c r="H91" s="3">
        <f t="shared" si="4"/>
        <v>0</v>
      </c>
      <c r="J91" s="22" t="str">
        <f t="shared" si="6"/>
        <v>Enter Amplicon Length</v>
      </c>
    </row>
    <row r="92" spans="1:10" ht="15.75" customHeight="1" x14ac:dyDescent="0.25">
      <c r="A92" s="2">
        <v>86</v>
      </c>
      <c r="B92" s="5" t="s">
        <v>89</v>
      </c>
      <c r="C92" s="15"/>
      <c r="D92" s="15"/>
      <c r="E92" s="2">
        <v>7500</v>
      </c>
      <c r="G92" s="3">
        <f t="shared" si="5"/>
        <v>0</v>
      </c>
      <c r="H92" s="3">
        <f t="shared" si="4"/>
        <v>0</v>
      </c>
      <c r="J92" s="22" t="str">
        <f t="shared" si="6"/>
        <v>Enter Amplicon Length</v>
      </c>
    </row>
    <row r="93" spans="1:10" ht="15.75" customHeight="1" x14ac:dyDescent="0.25">
      <c r="A93" s="2">
        <v>87</v>
      </c>
      <c r="B93" s="5" t="s">
        <v>90</v>
      </c>
      <c r="C93" s="15"/>
      <c r="D93" s="15"/>
      <c r="E93" s="2">
        <v>7500</v>
      </c>
      <c r="G93" s="3">
        <f t="shared" si="5"/>
        <v>0</v>
      </c>
      <c r="H93" s="3">
        <f t="shared" si="4"/>
        <v>0</v>
      </c>
      <c r="J93" s="22" t="str">
        <f t="shared" si="6"/>
        <v>Enter Amplicon Length</v>
      </c>
    </row>
    <row r="94" spans="1:10" ht="15.75" customHeight="1" x14ac:dyDescent="0.25">
      <c r="A94" s="2">
        <v>88</v>
      </c>
      <c r="B94" s="5" t="s">
        <v>91</v>
      </c>
      <c r="C94" s="15"/>
      <c r="D94" s="15"/>
      <c r="E94" s="2">
        <v>7500</v>
      </c>
      <c r="G94" s="3">
        <f t="shared" si="5"/>
        <v>0</v>
      </c>
      <c r="H94" s="3">
        <f t="shared" si="4"/>
        <v>0</v>
      </c>
      <c r="J94" s="22" t="str">
        <f t="shared" si="6"/>
        <v>Enter Amplicon Length</v>
      </c>
    </row>
    <row r="95" spans="1:10" ht="15.75" customHeight="1" x14ac:dyDescent="0.25">
      <c r="A95" s="2">
        <v>89</v>
      </c>
      <c r="B95" s="5" t="s">
        <v>92</v>
      </c>
      <c r="C95" s="15"/>
      <c r="D95" s="15"/>
      <c r="E95" s="2">
        <v>7500</v>
      </c>
      <c r="G95" s="3">
        <f t="shared" si="5"/>
        <v>0</v>
      </c>
      <c r="H95" s="3">
        <f t="shared" si="4"/>
        <v>0</v>
      </c>
      <c r="J95" s="22" t="str">
        <f t="shared" si="6"/>
        <v>Enter Amplicon Length</v>
      </c>
    </row>
    <row r="96" spans="1:10" ht="15.75" customHeight="1" x14ac:dyDescent="0.25">
      <c r="A96" s="2">
        <v>90</v>
      </c>
      <c r="B96" s="5" t="s">
        <v>93</v>
      </c>
      <c r="C96" s="15"/>
      <c r="D96" s="15"/>
      <c r="E96" s="2">
        <v>7500</v>
      </c>
      <c r="G96" s="3">
        <f t="shared" si="5"/>
        <v>0</v>
      </c>
      <c r="H96" s="3">
        <f t="shared" si="4"/>
        <v>0</v>
      </c>
      <c r="J96" s="22" t="str">
        <f t="shared" si="6"/>
        <v>Enter Amplicon Length</v>
      </c>
    </row>
    <row r="97" spans="1:10" ht="15.75" customHeight="1" x14ac:dyDescent="0.25">
      <c r="A97" s="2">
        <v>91</v>
      </c>
      <c r="B97" s="5" t="s">
        <v>94</v>
      </c>
      <c r="C97" s="15"/>
      <c r="D97" s="15"/>
      <c r="E97" s="2">
        <v>7500</v>
      </c>
      <c r="G97" s="3">
        <f t="shared" si="5"/>
        <v>0</v>
      </c>
      <c r="H97" s="3">
        <f t="shared" si="4"/>
        <v>0</v>
      </c>
      <c r="J97" s="22" t="str">
        <f t="shared" si="6"/>
        <v>Enter Amplicon Length</v>
      </c>
    </row>
    <row r="98" spans="1:10" ht="15.75" customHeight="1" x14ac:dyDescent="0.25">
      <c r="A98" s="2">
        <v>92</v>
      </c>
      <c r="B98" s="5" t="s">
        <v>95</v>
      </c>
      <c r="C98" s="15"/>
      <c r="D98" s="15"/>
      <c r="E98" s="2">
        <v>7500</v>
      </c>
      <c r="G98" s="3">
        <f t="shared" si="5"/>
        <v>0</v>
      </c>
      <c r="H98" s="3">
        <f t="shared" si="4"/>
        <v>0</v>
      </c>
      <c r="J98" s="22" t="str">
        <f t="shared" si="6"/>
        <v>Enter Amplicon Length</v>
      </c>
    </row>
    <row r="99" spans="1:10" ht="15.75" customHeight="1" x14ac:dyDescent="0.25">
      <c r="A99" s="2">
        <v>93</v>
      </c>
      <c r="B99" s="5" t="s">
        <v>96</v>
      </c>
      <c r="C99" s="15"/>
      <c r="D99" s="15"/>
      <c r="E99" s="2">
        <v>7500</v>
      </c>
      <c r="G99" s="3">
        <f t="shared" si="5"/>
        <v>0</v>
      </c>
      <c r="H99" s="3">
        <f t="shared" si="4"/>
        <v>0</v>
      </c>
      <c r="J99" s="22" t="str">
        <f t="shared" si="6"/>
        <v>Enter Amplicon Length</v>
      </c>
    </row>
    <row r="100" spans="1:10" ht="15.75" customHeight="1" x14ac:dyDescent="0.25">
      <c r="A100" s="2">
        <v>94</v>
      </c>
      <c r="B100" s="5" t="s">
        <v>97</v>
      </c>
      <c r="C100" s="15"/>
      <c r="D100" s="15"/>
      <c r="E100" s="2">
        <v>7500</v>
      </c>
      <c r="G100" s="3">
        <f t="shared" si="5"/>
        <v>0</v>
      </c>
      <c r="H100" s="3">
        <f t="shared" si="4"/>
        <v>0</v>
      </c>
      <c r="J100" s="22" t="str">
        <f t="shared" si="6"/>
        <v>Enter Amplicon Length</v>
      </c>
    </row>
    <row r="101" spans="1:10" ht="15.75" customHeight="1" x14ac:dyDescent="0.25">
      <c r="A101" s="2">
        <v>95</v>
      </c>
      <c r="B101" s="5" t="s">
        <v>98</v>
      </c>
      <c r="C101" s="15"/>
      <c r="D101" s="15"/>
      <c r="E101" s="2">
        <v>7500</v>
      </c>
      <c r="G101" s="3">
        <f t="shared" si="5"/>
        <v>0</v>
      </c>
      <c r="H101" s="3">
        <f t="shared" si="4"/>
        <v>0</v>
      </c>
      <c r="J101" s="22" t="str">
        <f t="shared" si="6"/>
        <v>Enter Amplicon Length</v>
      </c>
    </row>
    <row r="102" spans="1:10" ht="15.75" customHeight="1" x14ac:dyDescent="0.25">
      <c r="A102" s="2">
        <v>96</v>
      </c>
      <c r="B102" s="5" t="s">
        <v>99</v>
      </c>
      <c r="C102" s="15"/>
      <c r="D102" s="15"/>
      <c r="E102" s="2">
        <v>7500</v>
      </c>
      <c r="G102" s="3">
        <f t="shared" si="5"/>
        <v>0</v>
      </c>
      <c r="H102" s="3">
        <f t="shared" si="4"/>
        <v>0</v>
      </c>
      <c r="J102" s="22" t="str">
        <f t="shared" si="6"/>
        <v>Enter Amplicon Length</v>
      </c>
    </row>
    <row r="103" spans="1:10" ht="15.75" customHeight="1" x14ac:dyDescent="0.25">
      <c r="B103" s="5"/>
      <c r="C103" s="8"/>
    </row>
    <row r="104" spans="1:10" ht="15.75" customHeight="1" x14ac:dyDescent="0.25">
      <c r="B104" s="5"/>
      <c r="C104" s="8"/>
    </row>
    <row r="105" spans="1:10" ht="15.75" customHeight="1" x14ac:dyDescent="0.25">
      <c r="B105" s="5"/>
      <c r="C105" s="8"/>
    </row>
    <row r="106" spans="1:10" ht="15.75" customHeight="1" x14ac:dyDescent="0.25">
      <c r="B106" s="5"/>
      <c r="C106" s="8"/>
    </row>
    <row r="107" spans="1:10" ht="15.75" customHeight="1" x14ac:dyDescent="0.25">
      <c r="B107" s="5"/>
      <c r="C107" s="8"/>
    </row>
    <row r="108" spans="1:10" ht="15.75" customHeight="1" x14ac:dyDescent="0.25">
      <c r="B108" s="5"/>
      <c r="C108" s="8"/>
    </row>
    <row r="109" spans="1:10" ht="15.75" customHeight="1" x14ac:dyDescent="0.25">
      <c r="B109" s="5"/>
      <c r="C109" s="8"/>
    </row>
    <row r="110" spans="1:10" ht="15.75" customHeight="1" x14ac:dyDescent="0.25">
      <c r="B110" s="5"/>
      <c r="C110" s="8"/>
    </row>
    <row r="111" spans="1:10" ht="15.75" customHeight="1" x14ac:dyDescent="0.25">
      <c r="B111" s="5"/>
      <c r="C111" s="8"/>
    </row>
    <row r="112" spans="1:10" ht="15.75" customHeight="1" x14ac:dyDescent="0.25">
      <c r="B112" s="5"/>
      <c r="C112" s="8"/>
    </row>
    <row r="113" spans="2:3" ht="15.75" customHeight="1" x14ac:dyDescent="0.25">
      <c r="B113" s="5"/>
      <c r="C113" s="8"/>
    </row>
    <row r="114" spans="2:3" ht="15.75" customHeight="1" x14ac:dyDescent="0.25">
      <c r="B114" s="5"/>
      <c r="C114" s="8"/>
    </row>
    <row r="115" spans="2:3" ht="15.75" customHeight="1" x14ac:dyDescent="0.25">
      <c r="B115" s="5"/>
      <c r="C115" s="8"/>
    </row>
    <row r="116" spans="2:3" ht="15.75" customHeight="1" x14ac:dyDescent="0.25">
      <c r="B116" s="5"/>
      <c r="C116" s="8"/>
    </row>
    <row r="117" spans="2:3" ht="15.75" customHeight="1" x14ac:dyDescent="0.25">
      <c r="B117" s="5"/>
      <c r="C117" s="8"/>
    </row>
    <row r="118" spans="2:3" ht="15.75" customHeight="1" x14ac:dyDescent="0.25">
      <c r="B118" s="5"/>
      <c r="C118" s="8"/>
    </row>
    <row r="119" spans="2:3" ht="15.75" customHeight="1" x14ac:dyDescent="0.25">
      <c r="B119" s="5"/>
      <c r="C119" s="8"/>
    </row>
    <row r="120" spans="2:3" ht="15.75" customHeight="1" x14ac:dyDescent="0.25">
      <c r="B120" s="5"/>
      <c r="C120" s="8"/>
    </row>
    <row r="121" spans="2:3" ht="15.75" customHeight="1" x14ac:dyDescent="0.25">
      <c r="B121" s="5"/>
      <c r="C121" s="8"/>
    </row>
    <row r="122" spans="2:3" ht="15.75" customHeight="1" x14ac:dyDescent="0.25">
      <c r="B122" s="5"/>
      <c r="C122" s="8"/>
    </row>
    <row r="123" spans="2:3" ht="15.75" customHeight="1" x14ac:dyDescent="0.25">
      <c r="B123" s="5"/>
      <c r="C123" s="8"/>
    </row>
    <row r="124" spans="2:3" ht="15.75" customHeight="1" x14ac:dyDescent="0.25">
      <c r="B124" s="5"/>
      <c r="C124" s="8"/>
    </row>
    <row r="125" spans="2:3" ht="15.75" customHeight="1" x14ac:dyDescent="0.25">
      <c r="B125" s="5"/>
      <c r="C125" s="8"/>
    </row>
    <row r="126" spans="2:3" ht="15.75" customHeight="1" x14ac:dyDescent="0.25">
      <c r="B126" s="5"/>
      <c r="C126" s="8"/>
    </row>
    <row r="127" spans="2:3" ht="15.75" customHeight="1" x14ac:dyDescent="0.25">
      <c r="B127" s="5"/>
      <c r="C127" s="8"/>
    </row>
    <row r="128" spans="2:3" ht="15.75" customHeight="1" x14ac:dyDescent="0.25">
      <c r="B128" s="5"/>
      <c r="C128" s="8"/>
    </row>
    <row r="129" spans="2:3" ht="15.75" customHeight="1" x14ac:dyDescent="0.25">
      <c r="B129" s="5"/>
      <c r="C129" s="8"/>
    </row>
    <row r="130" spans="2:3" ht="15.75" customHeight="1" x14ac:dyDescent="0.25">
      <c r="B130" s="5"/>
      <c r="C130" s="8"/>
    </row>
    <row r="131" spans="2:3" ht="15.75" customHeight="1" x14ac:dyDescent="0.25">
      <c r="B131" s="5"/>
      <c r="C131" s="8"/>
    </row>
    <row r="132" spans="2:3" ht="15.75" customHeight="1" x14ac:dyDescent="0.25">
      <c r="B132" s="5"/>
      <c r="C132" s="8"/>
    </row>
    <row r="133" spans="2:3" ht="15.75" customHeight="1" x14ac:dyDescent="0.25">
      <c r="B133" s="5"/>
      <c r="C133" s="8"/>
    </row>
    <row r="134" spans="2:3" ht="15.75" customHeight="1" x14ac:dyDescent="0.25">
      <c r="B134" s="5"/>
      <c r="C134" s="8"/>
    </row>
    <row r="135" spans="2:3" ht="15.75" customHeight="1" x14ac:dyDescent="0.25">
      <c r="B135" s="5"/>
      <c r="C135" s="8"/>
    </row>
    <row r="136" spans="2:3" ht="15.75" customHeight="1" x14ac:dyDescent="0.25">
      <c r="B136" s="5"/>
      <c r="C136" s="8"/>
    </row>
    <row r="137" spans="2:3" ht="15.75" customHeight="1" x14ac:dyDescent="0.25">
      <c r="B137" s="5"/>
      <c r="C137" s="8"/>
    </row>
    <row r="138" spans="2:3" ht="15.75" customHeight="1" x14ac:dyDescent="0.25">
      <c r="B138" s="5"/>
      <c r="C138" s="8"/>
    </row>
    <row r="139" spans="2:3" ht="15.75" customHeight="1" x14ac:dyDescent="0.25">
      <c r="B139" s="5"/>
      <c r="C139" s="8"/>
    </row>
    <row r="140" spans="2:3" ht="15.75" customHeight="1" x14ac:dyDescent="0.25">
      <c r="B140" s="5"/>
      <c r="C140" s="8"/>
    </row>
    <row r="141" spans="2:3" ht="15.75" customHeight="1" x14ac:dyDescent="0.25">
      <c r="B141" s="5"/>
      <c r="C141" s="8"/>
    </row>
    <row r="142" spans="2:3" ht="15.75" customHeight="1" x14ac:dyDescent="0.25">
      <c r="B142" s="5"/>
      <c r="C142" s="8"/>
    </row>
    <row r="143" spans="2:3" ht="15.75" customHeight="1" x14ac:dyDescent="0.25">
      <c r="B143" s="5"/>
      <c r="C143" s="8"/>
    </row>
    <row r="144" spans="2:3" ht="15.75" customHeight="1" x14ac:dyDescent="0.25">
      <c r="B144" s="5"/>
      <c r="C144" s="8"/>
    </row>
    <row r="145" spans="2:3" ht="15.75" customHeight="1" x14ac:dyDescent="0.25">
      <c r="B145" s="5"/>
      <c r="C145" s="8"/>
    </row>
    <row r="146" spans="2:3" ht="15.75" customHeight="1" x14ac:dyDescent="0.25">
      <c r="B146" s="5"/>
      <c r="C146" s="8"/>
    </row>
    <row r="147" spans="2:3" ht="15.75" customHeight="1" x14ac:dyDescent="0.25">
      <c r="B147" s="5"/>
      <c r="C147" s="8"/>
    </row>
    <row r="148" spans="2:3" ht="15.75" customHeight="1" x14ac:dyDescent="0.25">
      <c r="B148" s="5"/>
      <c r="C148" s="8"/>
    </row>
    <row r="149" spans="2:3" ht="15.75" customHeight="1" x14ac:dyDescent="0.25">
      <c r="B149" s="5"/>
      <c r="C149" s="8"/>
    </row>
    <row r="150" spans="2:3" ht="15.75" customHeight="1" x14ac:dyDescent="0.25">
      <c r="B150" s="5"/>
      <c r="C150" s="8"/>
    </row>
    <row r="151" spans="2:3" ht="15.75" customHeight="1" x14ac:dyDescent="0.25">
      <c r="B151" s="5"/>
      <c r="C151" s="8"/>
    </row>
    <row r="152" spans="2:3" ht="15.75" customHeight="1" x14ac:dyDescent="0.25">
      <c r="B152" s="5"/>
      <c r="C152" s="8"/>
    </row>
    <row r="153" spans="2:3" ht="15.75" customHeight="1" x14ac:dyDescent="0.25">
      <c r="B153" s="5"/>
      <c r="C153" s="8"/>
    </row>
    <row r="154" spans="2:3" ht="15.75" customHeight="1" x14ac:dyDescent="0.25">
      <c r="B154" s="5"/>
      <c r="C154" s="8"/>
    </row>
    <row r="155" spans="2:3" ht="15.75" customHeight="1" x14ac:dyDescent="0.25">
      <c r="B155" s="5"/>
      <c r="C155" s="8"/>
    </row>
    <row r="156" spans="2:3" ht="15.75" customHeight="1" x14ac:dyDescent="0.25">
      <c r="B156" s="5"/>
      <c r="C156" s="8"/>
    </row>
    <row r="157" spans="2:3" ht="15.75" customHeight="1" x14ac:dyDescent="0.25">
      <c r="B157" s="5"/>
      <c r="C157" s="8"/>
    </row>
    <row r="158" spans="2:3" ht="15.75" customHeight="1" x14ac:dyDescent="0.25">
      <c r="B158" s="5"/>
      <c r="C158" s="8"/>
    </row>
    <row r="159" spans="2:3" ht="15.75" customHeight="1" x14ac:dyDescent="0.25">
      <c r="B159" s="5"/>
      <c r="C159" s="8"/>
    </row>
    <row r="160" spans="2:3" ht="15.75" customHeight="1" x14ac:dyDescent="0.25">
      <c r="B160" s="5"/>
      <c r="C160" s="8"/>
    </row>
    <row r="161" spans="2:3" ht="15.75" customHeight="1" x14ac:dyDescent="0.25">
      <c r="B161" s="5"/>
      <c r="C161" s="8"/>
    </row>
    <row r="162" spans="2:3" ht="15.75" customHeight="1" x14ac:dyDescent="0.25">
      <c r="B162" s="5"/>
      <c r="C162" s="8"/>
    </row>
    <row r="163" spans="2:3" ht="15.75" customHeight="1" x14ac:dyDescent="0.25">
      <c r="B163" s="5"/>
      <c r="C163" s="8"/>
    </row>
    <row r="164" spans="2:3" ht="15.75" customHeight="1" x14ac:dyDescent="0.25">
      <c r="B164" s="5"/>
      <c r="C164" s="8"/>
    </row>
    <row r="165" spans="2:3" ht="15.75" customHeight="1" x14ac:dyDescent="0.25">
      <c r="B165" s="5"/>
      <c r="C165" s="8"/>
    </row>
    <row r="166" spans="2:3" ht="15.75" customHeight="1" x14ac:dyDescent="0.25">
      <c r="B166" s="5"/>
      <c r="C166" s="8"/>
    </row>
    <row r="167" spans="2:3" ht="15.75" customHeight="1" x14ac:dyDescent="0.25">
      <c r="B167" s="5"/>
      <c r="C167" s="8"/>
    </row>
    <row r="168" spans="2:3" ht="15.75" customHeight="1" x14ac:dyDescent="0.25">
      <c r="B168" s="5"/>
      <c r="C168" s="8"/>
    </row>
    <row r="169" spans="2:3" ht="15.75" customHeight="1" x14ac:dyDescent="0.25">
      <c r="B169" s="5"/>
      <c r="C169" s="8"/>
    </row>
    <row r="170" spans="2:3" ht="15.75" customHeight="1" x14ac:dyDescent="0.25">
      <c r="B170" s="5"/>
      <c r="C170" s="8"/>
    </row>
    <row r="171" spans="2:3" ht="15.75" customHeight="1" x14ac:dyDescent="0.25">
      <c r="B171" s="5"/>
      <c r="C171" s="8"/>
    </row>
    <row r="172" spans="2:3" ht="15.75" customHeight="1" x14ac:dyDescent="0.25">
      <c r="B172" s="5"/>
      <c r="C172" s="8"/>
    </row>
    <row r="173" spans="2:3" ht="15.75" customHeight="1" x14ac:dyDescent="0.25">
      <c r="B173" s="5"/>
      <c r="C173" s="8"/>
    </row>
    <row r="174" spans="2:3" ht="15.75" customHeight="1" x14ac:dyDescent="0.25">
      <c r="B174" s="5"/>
      <c r="C174" s="8"/>
    </row>
    <row r="175" spans="2:3" ht="15.75" customHeight="1" x14ac:dyDescent="0.25">
      <c r="B175" s="5"/>
      <c r="C175" s="8"/>
    </row>
    <row r="176" spans="2:3" ht="15.75" customHeight="1" x14ac:dyDescent="0.25">
      <c r="B176" s="5"/>
      <c r="C176" s="8"/>
    </row>
    <row r="177" spans="2:3" ht="15.75" customHeight="1" x14ac:dyDescent="0.25">
      <c r="B177" s="5"/>
      <c r="C177" s="8"/>
    </row>
    <row r="178" spans="2:3" ht="15.75" customHeight="1" x14ac:dyDescent="0.25">
      <c r="B178" s="5"/>
      <c r="C178" s="8"/>
    </row>
    <row r="179" spans="2:3" ht="15.75" customHeight="1" x14ac:dyDescent="0.25">
      <c r="B179" s="5"/>
      <c r="C179" s="8"/>
    </row>
    <row r="180" spans="2:3" ht="15.75" customHeight="1" x14ac:dyDescent="0.25">
      <c r="B180" s="5"/>
      <c r="C180" s="8"/>
    </row>
    <row r="181" spans="2:3" ht="15.75" customHeight="1" x14ac:dyDescent="0.25">
      <c r="B181" s="5"/>
      <c r="C181" s="8"/>
    </row>
    <row r="182" spans="2:3" ht="15.75" customHeight="1" x14ac:dyDescent="0.25">
      <c r="B182" s="5"/>
      <c r="C182" s="8"/>
    </row>
    <row r="183" spans="2:3" ht="15.75" customHeight="1" x14ac:dyDescent="0.25">
      <c r="B183" s="5"/>
      <c r="C183" s="8"/>
    </row>
    <row r="184" spans="2:3" ht="15.75" customHeight="1" x14ac:dyDescent="0.25">
      <c r="B184" s="5"/>
      <c r="C184" s="8"/>
    </row>
    <row r="185" spans="2:3" ht="15.75" customHeight="1" x14ac:dyDescent="0.25">
      <c r="B185" s="5"/>
      <c r="C185" s="8"/>
    </row>
    <row r="186" spans="2:3" ht="15.75" customHeight="1" x14ac:dyDescent="0.25">
      <c r="B186" s="5"/>
      <c r="C186" s="8"/>
    </row>
    <row r="187" spans="2:3" ht="15.75" customHeight="1" x14ac:dyDescent="0.25">
      <c r="B187" s="5"/>
      <c r="C187" s="8"/>
    </row>
    <row r="188" spans="2:3" ht="15.75" customHeight="1" x14ac:dyDescent="0.25">
      <c r="B188" s="5"/>
      <c r="C188" s="8"/>
    </row>
    <row r="189" spans="2:3" ht="15.75" customHeight="1" x14ac:dyDescent="0.25">
      <c r="B189" s="5"/>
      <c r="C189" s="8"/>
    </row>
    <row r="190" spans="2:3" ht="15.75" customHeight="1" x14ac:dyDescent="0.25">
      <c r="B190" s="5"/>
      <c r="C190" s="8"/>
    </row>
    <row r="191" spans="2:3" ht="15.75" customHeight="1" x14ac:dyDescent="0.25">
      <c r="B191" s="5"/>
      <c r="C191" s="8"/>
    </row>
    <row r="192" spans="2:3" ht="15.75" customHeight="1" x14ac:dyDescent="0.25">
      <c r="B192" s="5"/>
      <c r="C192" s="8"/>
    </row>
    <row r="193" spans="2:3" ht="15.75" customHeight="1" x14ac:dyDescent="0.25">
      <c r="B193" s="5"/>
      <c r="C193" s="8"/>
    </row>
    <row r="194" spans="2:3" ht="15.75" customHeight="1" x14ac:dyDescent="0.25">
      <c r="B194" s="5"/>
      <c r="C194" s="8"/>
    </row>
    <row r="195" spans="2:3" ht="15.75" customHeight="1" x14ac:dyDescent="0.25">
      <c r="B195" s="5"/>
      <c r="C195" s="8"/>
    </row>
    <row r="196" spans="2:3" ht="15.75" customHeight="1" x14ac:dyDescent="0.25">
      <c r="B196" s="5"/>
      <c r="C196" s="8"/>
    </row>
    <row r="197" spans="2:3" ht="15.75" customHeight="1" x14ac:dyDescent="0.25">
      <c r="B197" s="5"/>
      <c r="C197" s="8"/>
    </row>
    <row r="198" spans="2:3" ht="15.75" customHeight="1" x14ac:dyDescent="0.25">
      <c r="B198" s="5"/>
      <c r="C198" s="8"/>
    </row>
    <row r="199" spans="2:3" ht="15.75" customHeight="1" x14ac:dyDescent="0.25"/>
    <row r="200" spans="2:3" ht="15.75" customHeight="1" x14ac:dyDescent="0.25"/>
    <row r="201" spans="2:3" ht="15.75" customHeight="1" x14ac:dyDescent="0.25"/>
    <row r="202" spans="2:3" ht="15.75" customHeight="1" x14ac:dyDescent="0.25"/>
    <row r="203" spans="2:3" ht="15.75" customHeight="1" x14ac:dyDescent="0.25"/>
    <row r="204" spans="2:3" ht="15.75" customHeight="1" x14ac:dyDescent="0.25"/>
    <row r="205" spans="2:3" ht="15.75" customHeight="1" x14ac:dyDescent="0.25"/>
    <row r="206" spans="2:3" ht="15.75" customHeight="1" x14ac:dyDescent="0.25"/>
    <row r="207" spans="2:3" ht="15.75" customHeight="1" x14ac:dyDescent="0.25"/>
    <row r="208" spans="2:3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</sheetData>
  <sheetProtection algorithmName="SHA-512" hashValue="bZZeAXFQeubMOLH6t63jrSA/919LkvF8NiN0Pb8MYAf3fG5DNaDqcIk9YfB4LE521DUSO4wOlivBlI9s3Kkqmw==" saltValue="s803JCOpCqXsh2K1E1fYP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96-Plex 16S </vt:lpstr>
      <vt:lpstr>96-Plex Amplicon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Hurowitz</dc:creator>
  <cp:lastModifiedBy>Caroline Obert</cp:lastModifiedBy>
  <dcterms:created xsi:type="dcterms:W3CDTF">2021-01-07T01:52:05Z</dcterms:created>
  <dcterms:modified xsi:type="dcterms:W3CDTF">2022-08-29T21:58:15Z</dcterms:modified>
</cp:coreProperties>
</file>